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8075" windowHeight="121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" i="1"/>
  <c r="J3"/>
  <c r="K3"/>
  <c r="E5"/>
  <c r="B6"/>
  <c r="J4"/>
  <c r="K4"/>
  <c r="B7"/>
  <c r="B8" s="1"/>
  <c r="J6" s="1"/>
  <c r="J5"/>
  <c r="K5"/>
  <c r="L3"/>
  <c r="L4"/>
  <c r="L5"/>
  <c r="K6" l="1"/>
  <c r="K23" s="1"/>
  <c r="L6"/>
  <c r="L23" s="1"/>
</calcChain>
</file>

<file path=xl/sharedStrings.xml><?xml version="1.0" encoding="utf-8"?>
<sst xmlns="http://schemas.openxmlformats.org/spreadsheetml/2006/main" count="15" uniqueCount="15">
  <si>
    <t>Probability</t>
  </si>
  <si>
    <t>Probability of girl</t>
  </si>
  <si>
    <t>Child Birth Policy</t>
  </si>
  <si>
    <t>Probability of boy</t>
  </si>
  <si>
    <t>Nuber of Families</t>
  </si>
  <si>
    <t>Number boys</t>
  </si>
  <si>
    <t>Number girls</t>
  </si>
  <si>
    <t>Stop after a boy</t>
  </si>
  <si>
    <t>Number of Children in Family</t>
  </si>
  <si>
    <t>Average number children in family</t>
  </si>
  <si>
    <t>Proportion of boys among children</t>
  </si>
  <si>
    <t>Number Children in Family</t>
  </si>
  <si>
    <t>For 1000 families</t>
  </si>
  <si>
    <t>Probabilities</t>
  </si>
  <si>
    <r>
      <t xml:space="preserve">Fill in: Blue then green then pink. </t>
    </r>
    <r>
      <rPr>
        <b/>
        <sz val="10"/>
        <rFont val="Arial"/>
        <family val="2"/>
      </rPr>
      <t>Look at what is already there to decide how.</t>
    </r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</si>
</sst>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0"/>
      <name val="Arial"/>
    </font>
    <font>
      <sz val="8"/>
      <name val="Arial"/>
      <family val="2"/>
    </font>
    <font>
      <b/>
      <sz val="12"/>
      <color indexed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4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/>
    <xf numFmtId="0" fontId="0" fillId="2" borderId="0" xfId="0" applyFill="1"/>
    <xf numFmtId="0" fontId="2" fillId="2" borderId="1" xfId="0" applyFont="1" applyFill="1" applyBorder="1"/>
    <xf numFmtId="0" fontId="0" fillId="2" borderId="2" xfId="0" applyFill="1" applyBorder="1"/>
    <xf numFmtId="0" fontId="3" fillId="3" borderId="3" xfId="0" applyFont="1" applyFill="1" applyBorder="1"/>
    <xf numFmtId="0" fontId="4" fillId="3" borderId="0" xfId="0" applyFont="1" applyFill="1"/>
    <xf numFmtId="0" fontId="4" fillId="2" borderId="0" xfId="0" applyFont="1" applyFill="1"/>
    <xf numFmtId="164" fontId="4" fillId="0" borderId="0" xfId="0" applyNumberFormat="1" applyFont="1"/>
    <xf numFmtId="0" fontId="3" fillId="2" borderId="0" xfId="0" applyFont="1" applyFill="1"/>
    <xf numFmtId="0" fontId="4" fillId="3" borderId="3" xfId="0" applyFont="1" applyFill="1" applyBorder="1" applyAlignment="1">
      <alignment horizontal="center" wrapText="1"/>
    </xf>
    <xf numFmtId="0" fontId="6" fillId="4" borderId="0" xfId="0" applyFont="1" applyFill="1"/>
    <xf numFmtId="1" fontId="4" fillId="0" borderId="0" xfId="0" applyNumberFormat="1" applyFont="1"/>
    <xf numFmtId="1" fontId="4" fillId="0" borderId="4" xfId="0" applyNumberFormat="1" applyFont="1" applyBorder="1"/>
    <xf numFmtId="0" fontId="0" fillId="5" borderId="0" xfId="0" applyFill="1"/>
    <xf numFmtId="1" fontId="4" fillId="6" borderId="0" xfId="0" applyNumberFormat="1" applyFont="1" applyFill="1"/>
    <xf numFmtId="0" fontId="4" fillId="0" borderId="0" xfId="0" applyFont="1" applyFill="1"/>
    <xf numFmtId="164" fontId="5" fillId="0" borderId="0" xfId="0" applyNumberFormat="1" applyFont="1" applyFill="1"/>
    <xf numFmtId="0" fontId="0" fillId="0" borderId="0" xfId="0" applyFill="1"/>
    <xf numFmtId="0" fontId="4" fillId="5" borderId="0" xfId="0" applyFont="1" applyFill="1"/>
    <xf numFmtId="0" fontId="4" fillId="7" borderId="0" xfId="0" applyFont="1" applyFill="1"/>
    <xf numFmtId="0" fontId="0" fillId="7" borderId="0" xfId="0" applyFill="1"/>
    <xf numFmtId="164" fontId="4" fillId="8" borderId="0" xfId="0" applyNumberFormat="1" applyFont="1" applyFill="1"/>
    <xf numFmtId="0" fontId="0" fillId="9" borderId="0" xfId="0" applyFill="1"/>
    <xf numFmtId="164" fontId="3" fillId="9" borderId="0" xfId="0" applyNumberFormat="1" applyFont="1" applyFill="1"/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workbookViewId="0">
      <selection activeCell="L25" sqref="L25"/>
    </sheetView>
  </sheetViews>
  <sheetFormatPr defaultRowHeight="12.75"/>
  <cols>
    <col min="1" max="1" width="27.7109375" customWidth="1"/>
    <col min="2" max="2" width="11.28515625" customWidth="1"/>
    <col min="4" max="4" width="18.7109375" customWidth="1"/>
    <col min="5" max="5" width="8.5703125" customWidth="1"/>
    <col min="6" max="6" width="6.140625" customWidth="1"/>
  </cols>
  <sheetData>
    <row r="1" spans="1:12" ht="16.5" thickBot="1">
      <c r="A1" s="3" t="s">
        <v>2</v>
      </c>
      <c r="B1" s="4"/>
      <c r="C1" s="19" t="s">
        <v>7</v>
      </c>
      <c r="D1" s="14"/>
      <c r="I1" s="20" t="s">
        <v>12</v>
      </c>
      <c r="J1" s="21"/>
    </row>
    <row r="2" spans="1:12" ht="51">
      <c r="A2" s="25" t="s">
        <v>14</v>
      </c>
      <c r="I2" s="10" t="s">
        <v>11</v>
      </c>
      <c r="J2" s="10" t="s">
        <v>4</v>
      </c>
      <c r="K2" s="10" t="s">
        <v>5</v>
      </c>
      <c r="L2" s="10" t="s">
        <v>6</v>
      </c>
    </row>
    <row r="3" spans="1:12">
      <c r="A3" s="20" t="s">
        <v>13</v>
      </c>
      <c r="I3" s="1">
        <v>1</v>
      </c>
      <c r="J3" s="1">
        <f>1000*B5</f>
        <v>500</v>
      </c>
      <c r="K3" s="1">
        <f>J3</f>
        <v>500</v>
      </c>
      <c r="L3" s="1">
        <f>(I3-1)*J3</f>
        <v>0</v>
      </c>
    </row>
    <row r="4" spans="1:12" ht="15">
      <c r="A4" s="5" t="s">
        <v>8</v>
      </c>
      <c r="B4" s="5" t="s">
        <v>0</v>
      </c>
      <c r="D4" s="6" t="s">
        <v>3</v>
      </c>
      <c r="E4" s="11">
        <v>0.5</v>
      </c>
      <c r="I4" s="1">
        <v>2</v>
      </c>
      <c r="J4" s="12">
        <f>1000*B6</f>
        <v>250</v>
      </c>
      <c r="K4" s="12">
        <f>J4</f>
        <v>250</v>
      </c>
      <c r="L4" s="12">
        <f>(I4-1)*J4</f>
        <v>250</v>
      </c>
    </row>
    <row r="5" spans="1:12" ht="15">
      <c r="A5" s="1">
        <v>1</v>
      </c>
      <c r="B5" s="8">
        <f>E4</f>
        <v>0.5</v>
      </c>
      <c r="D5" s="6" t="s">
        <v>1</v>
      </c>
      <c r="E5" s="11">
        <f>1-E4</f>
        <v>0.5</v>
      </c>
      <c r="I5" s="1">
        <v>3</v>
      </c>
      <c r="J5" s="12">
        <f>1000*B7</f>
        <v>125</v>
      </c>
      <c r="K5" s="12">
        <f>J5</f>
        <v>125</v>
      </c>
      <c r="L5" s="12">
        <f>(I5-1)*J5</f>
        <v>250</v>
      </c>
    </row>
    <row r="6" spans="1:12">
      <c r="A6" s="1">
        <v>2</v>
      </c>
      <c r="B6" s="8">
        <f>B5*$E$5</f>
        <v>0.25</v>
      </c>
      <c r="E6" s="1"/>
      <c r="I6" s="1">
        <v>4</v>
      </c>
      <c r="J6" s="12">
        <f>1000*B8</f>
        <v>62.5</v>
      </c>
      <c r="K6" s="12">
        <f>J6</f>
        <v>62.5</v>
      </c>
      <c r="L6" s="12">
        <f>(I6-1)*J6</f>
        <v>187.5</v>
      </c>
    </row>
    <row r="7" spans="1:12" ht="15.75">
      <c r="A7" s="1">
        <v>3</v>
      </c>
      <c r="B7" s="8">
        <f>B6*$E$5</f>
        <v>0.125</v>
      </c>
      <c r="D7" s="16"/>
      <c r="E7" s="16"/>
      <c r="F7" s="16"/>
      <c r="G7" s="17"/>
      <c r="I7" s="1">
        <v>5</v>
      </c>
      <c r="J7" s="15"/>
      <c r="K7" s="15"/>
      <c r="L7" s="15"/>
    </row>
    <row r="8" spans="1:12">
      <c r="A8" s="1">
        <v>4</v>
      </c>
      <c r="B8" s="8">
        <f>B7*$E$5</f>
        <v>6.25E-2</v>
      </c>
      <c r="D8" s="18"/>
      <c r="E8" s="18"/>
      <c r="F8" s="18"/>
      <c r="G8" s="18"/>
      <c r="I8" s="1">
        <v>6</v>
      </c>
      <c r="J8" s="15"/>
      <c r="K8" s="15"/>
      <c r="L8" s="15"/>
    </row>
    <row r="9" spans="1:12" ht="15.75">
      <c r="A9" s="1">
        <v>5</v>
      </c>
      <c r="B9" s="22"/>
      <c r="D9" s="16"/>
      <c r="E9" s="18"/>
      <c r="F9" s="18"/>
      <c r="G9" s="17"/>
      <c r="I9" s="1">
        <v>7</v>
      </c>
      <c r="J9" s="15"/>
      <c r="K9" s="15"/>
      <c r="L9" s="15"/>
    </row>
    <row r="10" spans="1:12">
      <c r="A10" s="1">
        <v>6</v>
      </c>
      <c r="B10" s="22"/>
      <c r="I10" s="1">
        <v>8</v>
      </c>
      <c r="J10" s="15"/>
      <c r="K10" s="15"/>
      <c r="L10" s="15"/>
    </row>
    <row r="11" spans="1:12">
      <c r="A11" s="1">
        <v>7</v>
      </c>
      <c r="B11" s="22"/>
      <c r="I11" s="1">
        <v>9</v>
      </c>
      <c r="J11" s="15"/>
      <c r="K11" s="15"/>
      <c r="L11" s="15"/>
    </row>
    <row r="12" spans="1:12">
      <c r="A12" s="1">
        <v>8</v>
      </c>
      <c r="B12" s="22"/>
      <c r="I12" s="1">
        <v>10</v>
      </c>
      <c r="J12" s="15"/>
      <c r="K12" s="15"/>
      <c r="L12" s="15"/>
    </row>
    <row r="13" spans="1:12">
      <c r="A13" s="1">
        <v>9</v>
      </c>
      <c r="B13" s="22"/>
      <c r="I13" s="1">
        <v>11</v>
      </c>
      <c r="J13" s="15"/>
      <c r="K13" s="15"/>
      <c r="L13" s="15"/>
    </row>
    <row r="14" spans="1:12">
      <c r="A14" s="1">
        <v>10</v>
      </c>
      <c r="B14" s="22"/>
      <c r="I14" s="1">
        <v>12</v>
      </c>
      <c r="J14" s="15"/>
      <c r="K14" s="15"/>
      <c r="L14" s="15"/>
    </row>
    <row r="15" spans="1:12">
      <c r="A15" s="1">
        <v>11</v>
      </c>
      <c r="B15" s="22"/>
      <c r="I15" s="1">
        <v>13</v>
      </c>
      <c r="J15" s="15"/>
      <c r="K15" s="15"/>
      <c r="L15" s="15"/>
    </row>
    <row r="16" spans="1:12">
      <c r="A16" s="1">
        <v>12</v>
      </c>
      <c r="B16" s="22"/>
      <c r="I16" s="1">
        <v>14</v>
      </c>
      <c r="J16" s="15"/>
      <c r="K16" s="15"/>
      <c r="L16" s="15"/>
    </row>
    <row r="17" spans="1:12">
      <c r="A17" s="1">
        <v>13</v>
      </c>
      <c r="B17" s="22"/>
      <c r="I17" s="1">
        <v>15</v>
      </c>
      <c r="J17" s="15"/>
      <c r="K17" s="15"/>
      <c r="L17" s="15"/>
    </row>
    <row r="18" spans="1:12">
      <c r="A18" s="1">
        <v>14</v>
      </c>
      <c r="B18" s="22"/>
      <c r="I18" s="1">
        <v>16</v>
      </c>
      <c r="J18" s="15"/>
      <c r="K18" s="15"/>
      <c r="L18" s="15"/>
    </row>
    <row r="19" spans="1:12">
      <c r="A19" s="1">
        <v>15</v>
      </c>
      <c r="B19" s="22"/>
      <c r="I19" s="1">
        <v>17</v>
      </c>
      <c r="J19" s="15"/>
      <c r="K19" s="15"/>
      <c r="L19" s="15"/>
    </row>
    <row r="20" spans="1:12">
      <c r="A20" s="1">
        <v>16</v>
      </c>
      <c r="B20" s="22"/>
      <c r="I20" s="1">
        <v>18</v>
      </c>
      <c r="J20" s="15"/>
      <c r="K20" s="15"/>
      <c r="L20" s="15"/>
    </row>
    <row r="21" spans="1:12">
      <c r="A21" s="1">
        <v>17</v>
      </c>
      <c r="B21" s="22"/>
      <c r="I21" s="1">
        <v>19</v>
      </c>
      <c r="J21" s="15"/>
      <c r="K21" s="15"/>
      <c r="L21" s="15"/>
    </row>
    <row r="22" spans="1:12">
      <c r="A22" s="1">
        <v>18</v>
      </c>
      <c r="B22" s="22"/>
      <c r="I22" s="1">
        <v>20</v>
      </c>
      <c r="J22" s="15"/>
      <c r="K22" s="15"/>
      <c r="L22" s="15"/>
    </row>
    <row r="23" spans="1:12">
      <c r="A23" s="1">
        <v>19</v>
      </c>
      <c r="B23" s="22"/>
      <c r="I23" s="1"/>
      <c r="J23" s="1"/>
      <c r="K23" s="13">
        <f>SUM(K3:K22)</f>
        <v>937.5</v>
      </c>
      <c r="L23" s="13">
        <f>SUM(L3:L22)</f>
        <v>687.5</v>
      </c>
    </row>
    <row r="24" spans="1:12">
      <c r="A24" s="1">
        <v>20</v>
      </c>
      <c r="B24" s="22"/>
    </row>
    <row r="25" spans="1:12">
      <c r="H25" s="7" t="s">
        <v>9</v>
      </c>
      <c r="I25" s="2"/>
      <c r="J25" s="2"/>
      <c r="K25" s="2"/>
      <c r="L25" s="23"/>
    </row>
    <row r="26" spans="1:12">
      <c r="H26" s="9" t="s">
        <v>10</v>
      </c>
      <c r="I26" s="2"/>
      <c r="J26" s="2"/>
      <c r="K26" s="9"/>
      <c r="L26" s="24"/>
    </row>
  </sheetData>
  <phoneticPr fontId="1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Kennedy School of Government, Harvard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Hughes Hallett</dc:creator>
  <cp:lastModifiedBy>kerimar</cp:lastModifiedBy>
  <dcterms:created xsi:type="dcterms:W3CDTF">2007-06-30T04:35:02Z</dcterms:created>
  <dcterms:modified xsi:type="dcterms:W3CDTF">2010-02-11T22:13:04Z</dcterms:modified>
</cp:coreProperties>
</file>