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3913"/>
  <workbookPr showInkAnnotation="0" autoCompressPictures="0"/>
  <bookViews>
    <workbookView xWindow="0" yWindow="0" windowWidth="25520" windowHeight="15560" activeTab="2"/>
  </bookViews>
  <sheets>
    <sheet name="Freq_distr" sheetId="2" r:id="rId1"/>
    <sheet name="Relative_freq_distr" sheetId="3" r:id="rId2"/>
    <sheet name="hinc06" sheetId="1" r:id="rId3"/>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C11" i="1" l="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10" i="1"/>
</calcChain>
</file>

<file path=xl/sharedStrings.xml><?xml version="1.0" encoding="utf-8"?>
<sst xmlns="http://schemas.openxmlformats.org/spreadsheetml/2006/main" count="229" uniqueCount="72">
  <si>
    <t>Table with row headers in column A and column headers in rows 7, 8, and 9</t>
  </si>
  <si>
    <t>Table HINC-06. Income Distribution to $250,000 or More for Households: 2013</t>
  </si>
  <si>
    <t>Data are based on the CPS ASEC sample of 68,000 addresses, see footnote.</t>
  </si>
  <si>
    <t>For information on confidentiality protection, sampling error, nonsampling error, and definitions, see ftp://ftp2.census.gov/programs-surveys/cps/techdocs/cpsmar14.pdf</t>
  </si>
  <si>
    <t>Source: U.S. Census Bureau, Current Population Survey, 2014 Annual Social and Economic Supplement.</t>
  </si>
  <si>
    <t>(Numbers in thousands. Households as of March of the following year. A.O.I.C. stands for alone or in combination.  Standard errors calculated using replicate weights)</t>
  </si>
  <si>
    <t/>
  </si>
  <si>
    <t>All Races</t>
  </si>
  <si>
    <t>White A.O.I.C.</t>
  </si>
  <si>
    <t>White alone (1)</t>
  </si>
  <si>
    <t>White alone, not Hispanic</t>
  </si>
  <si>
    <t>Black A.O.I.C.</t>
  </si>
  <si>
    <t>Black alone (2)</t>
  </si>
  <si>
    <t>Asian A.O.I.C.</t>
  </si>
  <si>
    <t>Asian alone (3)</t>
  </si>
  <si>
    <t>Hispanic (any race)</t>
  </si>
  <si>
    <t>Mean Income</t>
  </si>
  <si>
    <t>Income of Household</t>
  </si>
  <si>
    <t>Number</t>
  </si>
  <si>
    <t>Dollars</t>
  </si>
  <si>
    <t>Standard Error</t>
  </si>
  <si>
    <r>
      <t>....</t>
    </r>
    <r>
      <rPr>
        <sz val="8"/>
        <rFont val="Arial, Albany AMT, Helvetica"/>
      </rPr>
      <t>Total</t>
    </r>
  </si>
  <si>
    <t>Under $5,000</t>
  </si>
  <si>
    <t>$5,000 to  $9,999</t>
  </si>
  <si>
    <t>$10,000 to $14,999</t>
  </si>
  <si>
    <t>$15,000 to $19,999</t>
  </si>
  <si>
    <t>$20,000 to $24,999</t>
  </si>
  <si>
    <t>$25,000 to $29,999</t>
  </si>
  <si>
    <t>$30,000 to $34,999</t>
  </si>
  <si>
    <t>$35,000 to $39,999</t>
  </si>
  <si>
    <t>$40,000 to $44,999</t>
  </si>
  <si>
    <t>$45,000 to $49,999</t>
  </si>
  <si>
    <t>$50,000 to $54,999</t>
  </si>
  <si>
    <t>$55,000 to $59,999</t>
  </si>
  <si>
    <t>$60,000 to $64,999</t>
  </si>
  <si>
    <t>$65,000 to $69,999</t>
  </si>
  <si>
    <t>$70,000 to $74,999</t>
  </si>
  <si>
    <t>$75,000 to $79,999</t>
  </si>
  <si>
    <t>$80,000 to $84,999</t>
  </si>
  <si>
    <t>$85,000 to $89,999</t>
  </si>
  <si>
    <t>$90,000 to $94,999</t>
  </si>
  <si>
    <t>$95,000 to $99,999</t>
  </si>
  <si>
    <t>(B)</t>
  </si>
  <si>
    <t>$100,000 to $104,999</t>
  </si>
  <si>
    <t>$105,000 to $109,999</t>
  </si>
  <si>
    <t>$110,000 to $114,999</t>
  </si>
  <si>
    <t>$115,000 to $119,999</t>
  </si>
  <si>
    <t>$120,000 to $124,999</t>
  </si>
  <si>
    <t>$125,000 to $129,999</t>
  </si>
  <si>
    <t>$130,000 to $134,999</t>
  </si>
  <si>
    <t>$135,000 to $139,999</t>
  </si>
  <si>
    <t>$140,000 to $144,999</t>
  </si>
  <si>
    <t>$145,000 to $149,999</t>
  </si>
  <si>
    <t>$150,000 to $154,999</t>
  </si>
  <si>
    <t>$155,000 to $159,999</t>
  </si>
  <si>
    <t>$160,000 to $164,999</t>
  </si>
  <si>
    <t>$165,000 to $169,999</t>
  </si>
  <si>
    <t>$170,000 to $174,999</t>
  </si>
  <si>
    <t>$175,000 to $179,999</t>
  </si>
  <si>
    <t>$180,000 to $184,999</t>
  </si>
  <si>
    <t>$185,000 to $189,999</t>
  </si>
  <si>
    <t>$190,000 to $194,999</t>
  </si>
  <si>
    <t>$195,000 to $199,999</t>
  </si>
  <si>
    <t>$200,000 to $249,999</t>
  </si>
  <si>
    <t>$250,000 and over</t>
  </si>
  <si>
    <t>The 2014 CPS ASEC included redesigned questions for income and health insurance coverage. All of the approximately 98,000 addresses were eligible to receive the redesigned set of health insurance coverage questions. The redesigned income questions were implemented to a subsample of these 98,000 addresses using a probability split panel design. Approximately 68,000 addresses were eligible to receive a set of income questions similar to those used in the 2013 CPS ASEC and the remaining 30,000 addresses were eligible to receive the redesigned income questions. The source of data for this table is the portion of the CPS ASEC sample which received the income questions consistent with the 2013 CPS ASEC, approximately 68,000 addresses.</t>
  </si>
  <si>
    <t>Symbols Used in Tables</t>
  </si>
  <si>
    <t>(B)    Base less than 75,000.</t>
  </si>
  <si>
    <t>(NA) Not available.</t>
  </si>
  <si>
    <t>(X)    Not applicable.</t>
  </si>
  <si>
    <t>Note: A.O.I.C. stands for alone or in combination.</t>
  </si>
  <si>
    <t>Proportion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</si>
</sst>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27" x14ac:knownFonts="1">
    <font>
      <sz val="11"/>
      <color indexed="8"/>
      <name val="Calibri"/>
      <family val="2"/>
    </font>
    <font>
      <b/>
      <sz val="9"/>
      <color indexed="8"/>
      <name val="Arial, Albany AMT, sans-serif"/>
    </font>
    <font>
      <sz val="10"/>
      <color indexed="9"/>
      <name val="Arial"/>
    </font>
    <font>
      <u/>
      <sz val="9"/>
      <name val="Arial"/>
    </font>
    <font>
      <sz val="9"/>
      <name val="Arial"/>
    </font>
    <font>
      <sz val="8"/>
      <color indexed="9"/>
      <name val="Arial, Albany AMT, Helvetica"/>
    </font>
    <font>
      <sz val="8"/>
      <color indexed="8"/>
      <name val="Arial, Albany AMT, Helvetica"/>
    </font>
    <font>
      <b/>
      <sz val="9"/>
      <name val="Arial"/>
    </font>
    <font>
      <b/>
      <sz val="12"/>
      <name val="Arial"/>
      <family val="2"/>
    </font>
    <font>
      <sz val="8"/>
      <name val="Arial, Albany AMT, Helvetica"/>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FF"/>
        <bgColor indexed="64"/>
      </patternFill>
    </fill>
    <fill>
      <patternFill patternType="solid">
        <fgColor rgb="FF36AF63"/>
        <bgColor indexed="64"/>
      </patternFill>
    </fill>
  </fills>
  <borders count="15">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AAC1D9"/>
      </right>
      <top/>
      <bottom/>
      <diagonal/>
    </border>
    <border>
      <left/>
      <right style="thin">
        <color rgb="FFAAC1D9"/>
      </right>
      <top/>
      <bottom style="thin">
        <color rgb="FFAAC1D9"/>
      </bottom>
      <diagonal/>
    </border>
    <border>
      <left/>
      <right/>
      <top/>
      <bottom style="thin">
        <color rgb="FFAAC1D9"/>
      </bottom>
      <diagonal/>
    </border>
    <border>
      <left style="thin">
        <color rgb="FFAAC1D9"/>
      </left>
      <right/>
      <top style="thin">
        <color rgb="FFAAC1D9"/>
      </top>
      <bottom style="thin">
        <color rgb="FFAAC1D9"/>
      </bottom>
      <diagonal/>
    </border>
    <border>
      <left/>
      <right style="thin">
        <color rgb="FFAAC1D9"/>
      </right>
      <top style="thin">
        <color rgb="FFAAC1D9"/>
      </top>
      <bottom style="thin">
        <color rgb="FFAAC1D9"/>
      </bottom>
      <diagonal/>
    </border>
  </borders>
  <cellStyleXfs count="42">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2" fillId="26" borderId="0" applyNumberFormat="0" applyBorder="0" applyAlignment="0" applyProtection="0"/>
    <xf numFmtId="0" fontId="13" fillId="27" borderId="1" applyNumberFormat="0" applyAlignment="0" applyProtection="0"/>
    <xf numFmtId="0" fontId="14" fillId="28" borderId="2" applyNumberFormat="0" applyAlignment="0" applyProtection="0"/>
    <xf numFmtId="0" fontId="15" fillId="0" borderId="0" applyNumberFormat="0" applyFill="0" applyBorder="0" applyAlignment="0" applyProtection="0"/>
    <xf numFmtId="0" fontId="16" fillId="29" borderId="0" applyNumberFormat="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20" fillId="30" borderId="1" applyNumberFormat="0" applyAlignment="0" applyProtection="0"/>
    <xf numFmtId="0" fontId="21" fillId="0" borderId="6" applyNumberFormat="0" applyFill="0" applyAlignment="0" applyProtection="0"/>
    <xf numFmtId="0" fontId="22" fillId="31" borderId="0" applyNumberFormat="0" applyBorder="0" applyAlignment="0" applyProtection="0"/>
    <xf numFmtId="0" fontId="10" fillId="32" borderId="7" applyNumberFormat="0" applyFont="0" applyAlignment="0" applyProtection="0"/>
    <xf numFmtId="0" fontId="23" fillId="27" borderId="8" applyNumberFormat="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cellStyleXfs>
  <cellXfs count="21">
    <xf numFmtId="0" fontId="0" fillId="0" borderId="0" xfId="0"/>
    <xf numFmtId="0" fontId="0" fillId="33" borderId="0" xfId="0" applyNumberFormat="1" applyFont="1" applyFill="1" applyBorder="1" applyAlignment="1" applyProtection="1"/>
    <xf numFmtId="0" fontId="0" fillId="33" borderId="0" xfId="0" applyNumberFormat="1" applyFont="1" applyFill="1" applyBorder="1" applyAlignment="1" applyProtection="1">
      <alignment horizontal="left" vertical="top"/>
    </xf>
    <xf numFmtId="0" fontId="1" fillId="34" borderId="10" xfId="0" applyNumberFormat="1" applyFont="1" applyFill="1" applyBorder="1" applyAlignment="1" applyProtection="1">
      <alignment horizontal="center" vertical="center" wrapText="1"/>
    </xf>
    <xf numFmtId="0" fontId="1" fillId="34" borderId="11" xfId="0" applyNumberFormat="1" applyFont="1" applyFill="1" applyBorder="1" applyAlignment="1" applyProtection="1">
      <alignment horizontal="center" vertical="center" wrapText="1"/>
    </xf>
    <xf numFmtId="0" fontId="5" fillId="33" borderId="11" xfId="0" applyNumberFormat="1" applyFont="1" applyFill="1" applyBorder="1" applyAlignment="1" applyProtection="1">
      <alignment horizontal="left" wrapText="1"/>
    </xf>
    <xf numFmtId="3" fontId="6" fillId="33" borderId="11" xfId="0" applyNumberFormat="1" applyFont="1" applyFill="1" applyBorder="1" applyAlignment="1" applyProtection="1">
      <alignment horizontal="right" wrapText="1"/>
    </xf>
    <xf numFmtId="0" fontId="6" fillId="33" borderId="11" xfId="0" applyNumberFormat="1" applyFont="1" applyFill="1" applyBorder="1" applyAlignment="1" applyProtection="1">
      <alignment horizontal="left" wrapText="1"/>
    </xf>
    <xf numFmtId="0" fontId="1" fillId="34" borderId="11" xfId="0" applyNumberFormat="1" applyFont="1" applyFill="1" applyBorder="1" applyAlignment="1" applyProtection="1">
      <alignment horizontal="center" vertical="center" wrapText="1"/>
    </xf>
    <xf numFmtId="0" fontId="1" fillId="34" borderId="0" xfId="0" applyNumberFormat="1" applyFont="1" applyFill="1" applyBorder="1" applyAlignment="1" applyProtection="1">
      <alignment horizontal="center" vertical="center" wrapText="1"/>
    </xf>
    <xf numFmtId="164" fontId="6" fillId="33" borderId="11" xfId="0" applyNumberFormat="1" applyFont="1" applyFill="1" applyBorder="1" applyAlignment="1" applyProtection="1">
      <alignment horizontal="right" wrapText="1"/>
    </xf>
    <xf numFmtId="0" fontId="4" fillId="33" borderId="0" xfId="0" applyNumberFormat="1" applyFont="1" applyFill="1" applyBorder="1" applyAlignment="1" applyProtection="1">
      <alignment horizontal="left" wrapText="1"/>
    </xf>
    <xf numFmtId="0" fontId="1" fillId="34" borderId="12" xfId="0" applyNumberFormat="1" applyFont="1" applyFill="1" applyBorder="1" applyAlignment="1" applyProtection="1">
      <alignment horizontal="center" vertical="center" wrapText="1"/>
    </xf>
    <xf numFmtId="0" fontId="1" fillId="34" borderId="11" xfId="0" applyNumberFormat="1" applyFont="1" applyFill="1" applyBorder="1" applyAlignment="1" applyProtection="1">
      <alignment horizontal="center" vertical="center" wrapText="1"/>
    </xf>
    <xf numFmtId="0" fontId="7" fillId="33" borderId="0" xfId="0" applyNumberFormat="1" applyFont="1" applyFill="1" applyBorder="1" applyAlignment="1" applyProtection="1">
      <alignment horizontal="left" wrapText="1"/>
    </xf>
    <xf numFmtId="0" fontId="1" fillId="34" borderId="13" xfId="0" applyNumberFormat="1" applyFont="1" applyFill="1" applyBorder="1" applyAlignment="1" applyProtection="1">
      <alignment horizontal="center" vertical="center" wrapText="1"/>
    </xf>
    <xf numFmtId="0" fontId="1" fillId="34" borderId="14" xfId="0" applyNumberFormat="1" applyFont="1" applyFill="1" applyBorder="1" applyAlignment="1" applyProtection="1">
      <alignment horizontal="center" vertical="center" wrapText="1"/>
    </xf>
    <xf numFmtId="0" fontId="2" fillId="33" borderId="0" xfId="0" applyNumberFormat="1" applyFont="1" applyFill="1" applyBorder="1" applyAlignment="1" applyProtection="1">
      <alignment horizontal="left" wrapText="1"/>
    </xf>
    <xf numFmtId="0" fontId="8" fillId="33" borderId="0" xfId="0" applyNumberFormat="1" applyFont="1" applyFill="1" applyBorder="1" applyAlignment="1" applyProtection="1">
      <alignment horizontal="left" wrapText="1"/>
    </xf>
    <xf numFmtId="0" fontId="3" fillId="33" borderId="0" xfId="0" applyNumberFormat="1" applyFont="1" applyFill="1" applyBorder="1" applyAlignment="1" applyProtection="1">
      <alignment horizontal="left" wrapText="1"/>
    </xf>
    <xf numFmtId="0" fontId="4" fillId="33" borderId="0" xfId="0" applyNumberFormat="1" applyFont="1" applyFill="1" applyBorder="1" applyAlignment="1" applyProtection="1">
      <alignment horizontal="left" vertical="top"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1.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chartsheet" Target="chartsheets/sheet1.xml"/><Relationship Id="rId2" Type="http://schemas.openxmlformats.org/officeDocument/2006/relationships/chartsheet" Target="chart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0"/>
          <c:order val="0"/>
          <c:invertIfNegative val="0"/>
          <c:cat>
            <c:strRef>
              <c:f>hinc06!$A$11:$A$52</c:f>
              <c:strCache>
                <c:ptCount val="42"/>
                <c:pt idx="0">
                  <c:v>Under $5,000</c:v>
                </c:pt>
                <c:pt idx="1">
                  <c:v>$5,000 to  $9,999</c:v>
                </c:pt>
                <c:pt idx="2">
                  <c:v>$10,000 to $14,999</c:v>
                </c:pt>
                <c:pt idx="3">
                  <c:v>$15,000 to $19,999</c:v>
                </c:pt>
                <c:pt idx="4">
                  <c:v>$20,000 to $24,999</c:v>
                </c:pt>
                <c:pt idx="5">
                  <c:v>$25,000 to $29,999</c:v>
                </c:pt>
                <c:pt idx="6">
                  <c:v>$30,000 to $34,999</c:v>
                </c:pt>
                <c:pt idx="7">
                  <c:v>$35,000 to $39,999</c:v>
                </c:pt>
                <c:pt idx="8">
                  <c:v>$40,000 to $44,999</c:v>
                </c:pt>
                <c:pt idx="9">
                  <c:v>$45,000 to $49,999</c:v>
                </c:pt>
                <c:pt idx="10">
                  <c:v>$50,000 to $54,999</c:v>
                </c:pt>
                <c:pt idx="11">
                  <c:v>$55,000 to $59,999</c:v>
                </c:pt>
                <c:pt idx="12">
                  <c:v>$60,000 to $64,999</c:v>
                </c:pt>
                <c:pt idx="13">
                  <c:v>$65,000 to $69,999</c:v>
                </c:pt>
                <c:pt idx="14">
                  <c:v>$70,000 to $74,999</c:v>
                </c:pt>
                <c:pt idx="15">
                  <c:v>$75,000 to $79,999</c:v>
                </c:pt>
                <c:pt idx="16">
                  <c:v>$80,000 to $84,999</c:v>
                </c:pt>
                <c:pt idx="17">
                  <c:v>$85,000 to $89,999</c:v>
                </c:pt>
                <c:pt idx="18">
                  <c:v>$90,000 to $94,999</c:v>
                </c:pt>
                <c:pt idx="19">
                  <c:v>$95,000 to $99,999</c:v>
                </c:pt>
                <c:pt idx="20">
                  <c:v>$100,000 to $104,999</c:v>
                </c:pt>
                <c:pt idx="21">
                  <c:v>$105,000 to $109,999</c:v>
                </c:pt>
                <c:pt idx="22">
                  <c:v>$110,000 to $114,999</c:v>
                </c:pt>
                <c:pt idx="23">
                  <c:v>$115,000 to $119,999</c:v>
                </c:pt>
                <c:pt idx="24">
                  <c:v>$120,000 to $124,999</c:v>
                </c:pt>
                <c:pt idx="25">
                  <c:v>$125,000 to $129,999</c:v>
                </c:pt>
                <c:pt idx="26">
                  <c:v>$130,000 to $134,999</c:v>
                </c:pt>
                <c:pt idx="27">
                  <c:v>$135,000 to $139,999</c:v>
                </c:pt>
                <c:pt idx="28">
                  <c:v>$140,000 to $144,999</c:v>
                </c:pt>
                <c:pt idx="29">
                  <c:v>$145,000 to $149,999</c:v>
                </c:pt>
                <c:pt idx="30">
                  <c:v>$150,000 to $154,999</c:v>
                </c:pt>
                <c:pt idx="31">
                  <c:v>$155,000 to $159,999</c:v>
                </c:pt>
                <c:pt idx="32">
                  <c:v>$160,000 to $164,999</c:v>
                </c:pt>
                <c:pt idx="33">
                  <c:v>$165,000 to $169,999</c:v>
                </c:pt>
                <c:pt idx="34">
                  <c:v>$170,000 to $174,999</c:v>
                </c:pt>
                <c:pt idx="35">
                  <c:v>$175,000 to $179,999</c:v>
                </c:pt>
                <c:pt idx="36">
                  <c:v>$180,000 to $184,999</c:v>
                </c:pt>
                <c:pt idx="37">
                  <c:v>$185,000 to $189,999</c:v>
                </c:pt>
                <c:pt idx="38">
                  <c:v>$190,000 to $194,999</c:v>
                </c:pt>
                <c:pt idx="39">
                  <c:v>$195,000 to $199,999</c:v>
                </c:pt>
                <c:pt idx="40">
                  <c:v>$200,000 to $249,999</c:v>
                </c:pt>
                <c:pt idx="41">
                  <c:v>$250,000 and over</c:v>
                </c:pt>
              </c:strCache>
            </c:strRef>
          </c:cat>
          <c:val>
            <c:numRef>
              <c:f>hinc06!$B$11:$B$52</c:f>
              <c:numCache>
                <c:formatCode>#,##0</c:formatCode>
                <c:ptCount val="42"/>
                <c:pt idx="0">
                  <c:v>4081.0</c:v>
                </c:pt>
                <c:pt idx="1">
                  <c:v>4859.0</c:v>
                </c:pt>
                <c:pt idx="2">
                  <c:v>6693.0</c:v>
                </c:pt>
                <c:pt idx="3">
                  <c:v>7321.0</c:v>
                </c:pt>
                <c:pt idx="4">
                  <c:v>6577.0</c:v>
                </c:pt>
                <c:pt idx="5">
                  <c:v>6302.0</c:v>
                </c:pt>
                <c:pt idx="6">
                  <c:v>6454.0</c:v>
                </c:pt>
                <c:pt idx="7">
                  <c:v>5827.0</c:v>
                </c:pt>
                <c:pt idx="8">
                  <c:v>5565.0</c:v>
                </c:pt>
                <c:pt idx="9">
                  <c:v>5286.0</c:v>
                </c:pt>
                <c:pt idx="10">
                  <c:v>5198.0</c:v>
                </c:pt>
                <c:pt idx="11">
                  <c:v>4349.0</c:v>
                </c:pt>
                <c:pt idx="12">
                  <c:v>4422.0</c:v>
                </c:pt>
                <c:pt idx="13">
                  <c:v>3818.0</c:v>
                </c:pt>
                <c:pt idx="14">
                  <c:v>3872.0</c:v>
                </c:pt>
                <c:pt idx="15">
                  <c:v>3702.0</c:v>
                </c:pt>
                <c:pt idx="16">
                  <c:v>3384.0</c:v>
                </c:pt>
                <c:pt idx="17">
                  <c:v>2622.0</c:v>
                </c:pt>
                <c:pt idx="18">
                  <c:v>2691.0</c:v>
                </c:pt>
                <c:pt idx="19">
                  <c:v>2288.0</c:v>
                </c:pt>
                <c:pt idx="20">
                  <c:v>2563.0</c:v>
                </c:pt>
                <c:pt idx="21">
                  <c:v>1922.0</c:v>
                </c:pt>
                <c:pt idx="22">
                  <c:v>1848.0</c:v>
                </c:pt>
                <c:pt idx="23">
                  <c:v>1528.0</c:v>
                </c:pt>
                <c:pt idx="24">
                  <c:v>1599.0</c:v>
                </c:pt>
                <c:pt idx="25">
                  <c:v>1389.0</c:v>
                </c:pt>
                <c:pt idx="26">
                  <c:v>1291.0</c:v>
                </c:pt>
                <c:pt idx="27">
                  <c:v>1082.0</c:v>
                </c:pt>
                <c:pt idx="28">
                  <c:v>1081.0</c:v>
                </c:pt>
                <c:pt idx="29">
                  <c:v>963.0</c:v>
                </c:pt>
                <c:pt idx="30">
                  <c:v>1298.0</c:v>
                </c:pt>
                <c:pt idx="31">
                  <c:v>847.0</c:v>
                </c:pt>
                <c:pt idx="32">
                  <c:v>771.0</c:v>
                </c:pt>
                <c:pt idx="33">
                  <c:v>636.0</c:v>
                </c:pt>
                <c:pt idx="34">
                  <c:v>623.0</c:v>
                </c:pt>
                <c:pt idx="35">
                  <c:v>546.0</c:v>
                </c:pt>
                <c:pt idx="36">
                  <c:v>529.0</c:v>
                </c:pt>
                <c:pt idx="37">
                  <c:v>427.0</c:v>
                </c:pt>
                <c:pt idx="38">
                  <c:v>428.0</c:v>
                </c:pt>
                <c:pt idx="39">
                  <c:v>358.0</c:v>
                </c:pt>
                <c:pt idx="40">
                  <c:v>2600.0</c:v>
                </c:pt>
                <c:pt idx="41">
                  <c:v>3313.0</c:v>
                </c:pt>
              </c:numCache>
            </c:numRef>
          </c:val>
        </c:ser>
        <c:dLbls>
          <c:showLegendKey val="0"/>
          <c:showVal val="0"/>
          <c:showCatName val="0"/>
          <c:showSerName val="0"/>
          <c:showPercent val="0"/>
          <c:showBubbleSize val="0"/>
        </c:dLbls>
        <c:gapWidth val="0"/>
        <c:axId val="2125051816"/>
        <c:axId val="2125050088"/>
      </c:barChart>
      <c:catAx>
        <c:axId val="2125051816"/>
        <c:scaling>
          <c:orientation val="minMax"/>
        </c:scaling>
        <c:delete val="0"/>
        <c:axPos val="b"/>
        <c:title>
          <c:tx>
            <c:rich>
              <a:bodyPr/>
              <a:lstStyle/>
              <a:p>
                <a:pPr>
                  <a:defRPr/>
                </a:pPr>
                <a:r>
                  <a:rPr lang="en-US"/>
                  <a:t>Personal Income</a:t>
                </a:r>
              </a:p>
            </c:rich>
          </c:tx>
          <c:layout/>
          <c:overlay val="0"/>
        </c:title>
        <c:majorTickMark val="out"/>
        <c:minorTickMark val="none"/>
        <c:tickLblPos val="nextTo"/>
        <c:crossAx val="2125050088"/>
        <c:crosses val="autoZero"/>
        <c:auto val="1"/>
        <c:lblAlgn val="ctr"/>
        <c:lblOffset val="100"/>
        <c:noMultiLvlLbl val="0"/>
      </c:catAx>
      <c:valAx>
        <c:axId val="2125050088"/>
        <c:scaling>
          <c:orientation val="minMax"/>
        </c:scaling>
        <c:delete val="0"/>
        <c:axPos val="l"/>
        <c:majorGridlines/>
        <c:title>
          <c:tx>
            <c:rich>
              <a:bodyPr rot="-5400000" vert="horz"/>
              <a:lstStyle/>
              <a:p>
                <a:pPr>
                  <a:defRPr/>
                </a:pPr>
                <a:r>
                  <a:rPr lang="en-US"/>
                  <a:t>Frequency</a:t>
                </a:r>
              </a:p>
            </c:rich>
          </c:tx>
          <c:layout/>
          <c:overlay val="0"/>
        </c:title>
        <c:numFmt formatCode="#,##0" sourceLinked="1"/>
        <c:majorTickMark val="out"/>
        <c:minorTickMark val="none"/>
        <c:tickLblPos val="nextTo"/>
        <c:crossAx val="2125051816"/>
        <c:crosses val="autoZero"/>
        <c:crossBetween val="between"/>
      </c:valAx>
    </c:plotArea>
    <c:plotVisOnly val="1"/>
    <c:dispBlanksAs val="gap"/>
    <c:showDLblsOverMax val="0"/>
  </c:char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0"/>
          <c:order val="0"/>
          <c:invertIfNegative val="0"/>
          <c:cat>
            <c:strRef>
              <c:f>hinc06!$A$11:$A$52</c:f>
              <c:strCache>
                <c:ptCount val="42"/>
                <c:pt idx="0">
                  <c:v>Under $5,000</c:v>
                </c:pt>
                <c:pt idx="1">
                  <c:v>$5,000 to  $9,999</c:v>
                </c:pt>
                <c:pt idx="2">
                  <c:v>$10,000 to $14,999</c:v>
                </c:pt>
                <c:pt idx="3">
                  <c:v>$15,000 to $19,999</c:v>
                </c:pt>
                <c:pt idx="4">
                  <c:v>$20,000 to $24,999</c:v>
                </c:pt>
                <c:pt idx="5">
                  <c:v>$25,000 to $29,999</c:v>
                </c:pt>
                <c:pt idx="6">
                  <c:v>$30,000 to $34,999</c:v>
                </c:pt>
                <c:pt idx="7">
                  <c:v>$35,000 to $39,999</c:v>
                </c:pt>
                <c:pt idx="8">
                  <c:v>$40,000 to $44,999</c:v>
                </c:pt>
                <c:pt idx="9">
                  <c:v>$45,000 to $49,999</c:v>
                </c:pt>
                <c:pt idx="10">
                  <c:v>$50,000 to $54,999</c:v>
                </c:pt>
                <c:pt idx="11">
                  <c:v>$55,000 to $59,999</c:v>
                </c:pt>
                <c:pt idx="12">
                  <c:v>$60,000 to $64,999</c:v>
                </c:pt>
                <c:pt idx="13">
                  <c:v>$65,000 to $69,999</c:v>
                </c:pt>
                <c:pt idx="14">
                  <c:v>$70,000 to $74,999</c:v>
                </c:pt>
                <c:pt idx="15">
                  <c:v>$75,000 to $79,999</c:v>
                </c:pt>
                <c:pt idx="16">
                  <c:v>$80,000 to $84,999</c:v>
                </c:pt>
                <c:pt idx="17">
                  <c:v>$85,000 to $89,999</c:v>
                </c:pt>
                <c:pt idx="18">
                  <c:v>$90,000 to $94,999</c:v>
                </c:pt>
                <c:pt idx="19">
                  <c:v>$95,000 to $99,999</c:v>
                </c:pt>
                <c:pt idx="20">
                  <c:v>$100,000 to $104,999</c:v>
                </c:pt>
                <c:pt idx="21">
                  <c:v>$105,000 to $109,999</c:v>
                </c:pt>
                <c:pt idx="22">
                  <c:v>$110,000 to $114,999</c:v>
                </c:pt>
                <c:pt idx="23">
                  <c:v>$115,000 to $119,999</c:v>
                </c:pt>
                <c:pt idx="24">
                  <c:v>$120,000 to $124,999</c:v>
                </c:pt>
                <c:pt idx="25">
                  <c:v>$125,000 to $129,999</c:v>
                </c:pt>
                <c:pt idx="26">
                  <c:v>$130,000 to $134,999</c:v>
                </c:pt>
                <c:pt idx="27">
                  <c:v>$135,000 to $139,999</c:v>
                </c:pt>
                <c:pt idx="28">
                  <c:v>$140,000 to $144,999</c:v>
                </c:pt>
                <c:pt idx="29">
                  <c:v>$145,000 to $149,999</c:v>
                </c:pt>
                <c:pt idx="30">
                  <c:v>$150,000 to $154,999</c:v>
                </c:pt>
                <c:pt idx="31">
                  <c:v>$155,000 to $159,999</c:v>
                </c:pt>
                <c:pt idx="32">
                  <c:v>$160,000 to $164,999</c:v>
                </c:pt>
                <c:pt idx="33">
                  <c:v>$165,000 to $169,999</c:v>
                </c:pt>
                <c:pt idx="34">
                  <c:v>$170,000 to $174,999</c:v>
                </c:pt>
                <c:pt idx="35">
                  <c:v>$175,000 to $179,999</c:v>
                </c:pt>
                <c:pt idx="36">
                  <c:v>$180,000 to $184,999</c:v>
                </c:pt>
                <c:pt idx="37">
                  <c:v>$185,000 to $189,999</c:v>
                </c:pt>
                <c:pt idx="38">
                  <c:v>$190,000 to $194,999</c:v>
                </c:pt>
                <c:pt idx="39">
                  <c:v>$195,000 to $199,999</c:v>
                </c:pt>
                <c:pt idx="40">
                  <c:v>$200,000 to $249,999</c:v>
                </c:pt>
                <c:pt idx="41">
                  <c:v>$250,000 and over</c:v>
                </c:pt>
              </c:strCache>
            </c:strRef>
          </c:cat>
          <c:val>
            <c:numRef>
              <c:f>hinc06!$C$11:$C$52</c:f>
              <c:numCache>
                <c:formatCode>#,##0.00000</c:formatCode>
                <c:ptCount val="42"/>
                <c:pt idx="0">
                  <c:v>0.0331918146919123</c:v>
                </c:pt>
                <c:pt idx="1">
                  <c:v>0.0395194872795888</c:v>
                </c:pt>
                <c:pt idx="2">
                  <c:v>0.0544358774155768</c:v>
                </c:pt>
                <c:pt idx="3">
                  <c:v>0.0595435617151409</c:v>
                </c:pt>
                <c:pt idx="4">
                  <c:v>0.0534924198061032</c:v>
                </c:pt>
                <c:pt idx="5">
                  <c:v>0.0512557746112304</c:v>
                </c:pt>
                <c:pt idx="6">
                  <c:v>0.052492029409851</c:v>
                </c:pt>
                <c:pt idx="7">
                  <c:v>0.047392478365541</c:v>
                </c:pt>
                <c:pt idx="8">
                  <c:v>0.0452615654889713</c:v>
                </c:pt>
                <c:pt idx="9">
                  <c:v>0.0429923872730822</c:v>
                </c:pt>
                <c:pt idx="10">
                  <c:v>0.0422766608107229</c:v>
                </c:pt>
                <c:pt idx="11">
                  <c:v>0.0353715271000065</c:v>
                </c:pt>
                <c:pt idx="12">
                  <c:v>0.0359652547335546</c:v>
                </c:pt>
                <c:pt idx="13">
                  <c:v>0.0310527685600885</c:v>
                </c:pt>
                <c:pt idx="14">
                  <c:v>0.031491964343809</c:v>
                </c:pt>
                <c:pt idx="15">
                  <c:v>0.0301093109506149</c:v>
                </c:pt>
                <c:pt idx="16">
                  <c:v>0.0275229357798165</c:v>
                </c:pt>
                <c:pt idx="17">
                  <c:v>0.0213253952762053</c:v>
                </c:pt>
                <c:pt idx="18">
                  <c:v>0.0218865898887371</c:v>
                </c:pt>
                <c:pt idx="19">
                  <c:v>0.0186088880213417</c:v>
                </c:pt>
                <c:pt idx="20">
                  <c:v>0.0208455332162145</c:v>
                </c:pt>
                <c:pt idx="21">
                  <c:v>0.0156321165983473</c:v>
                </c:pt>
                <c:pt idx="22">
                  <c:v>0.0150302557095452</c:v>
                </c:pt>
                <c:pt idx="23">
                  <c:v>0.0124276140282387</c:v>
                </c:pt>
                <c:pt idx="24">
                  <c:v>0.0130050751512785</c:v>
                </c:pt>
                <c:pt idx="25">
                  <c:v>0.0112970915479211</c:v>
                </c:pt>
                <c:pt idx="26">
                  <c:v>0.010500032533021</c:v>
                </c:pt>
                <c:pt idx="27">
                  <c:v>0.00880018218491769</c:v>
                </c:pt>
                <c:pt idx="28">
                  <c:v>0.00879204892966361</c:v>
                </c:pt>
                <c:pt idx="29">
                  <c:v>0.00783232480968182</c:v>
                </c:pt>
                <c:pt idx="30">
                  <c:v>0.0105569653197996</c:v>
                </c:pt>
                <c:pt idx="31">
                  <c:v>0.00688886720020821</c:v>
                </c:pt>
                <c:pt idx="32">
                  <c:v>0.00627073980089791</c:v>
                </c:pt>
                <c:pt idx="33">
                  <c:v>0.00517275034159672</c:v>
                </c:pt>
                <c:pt idx="34">
                  <c:v>0.00506701802329364</c:v>
                </c:pt>
                <c:pt idx="35">
                  <c:v>0.00444075736872926</c:v>
                </c:pt>
                <c:pt idx="36">
                  <c:v>0.00430249202940985</c:v>
                </c:pt>
                <c:pt idx="37">
                  <c:v>0.00347289999349339</c:v>
                </c:pt>
                <c:pt idx="38">
                  <c:v>0.00348103324874748</c:v>
                </c:pt>
                <c:pt idx="39">
                  <c:v>0.00291170538096168</c:v>
                </c:pt>
                <c:pt idx="40">
                  <c:v>0.0211464636606155</c:v>
                </c:pt>
                <c:pt idx="41">
                  <c:v>0.0269454746567766</c:v>
                </c:pt>
              </c:numCache>
            </c:numRef>
          </c:val>
        </c:ser>
        <c:dLbls>
          <c:showLegendKey val="0"/>
          <c:showVal val="0"/>
          <c:showCatName val="0"/>
          <c:showSerName val="0"/>
          <c:showPercent val="0"/>
          <c:showBubbleSize val="0"/>
        </c:dLbls>
        <c:gapWidth val="0"/>
        <c:axId val="2128803768"/>
        <c:axId val="2125418424"/>
      </c:barChart>
      <c:catAx>
        <c:axId val="2128803768"/>
        <c:scaling>
          <c:orientation val="minMax"/>
        </c:scaling>
        <c:delete val="0"/>
        <c:axPos val="b"/>
        <c:title>
          <c:tx>
            <c:rich>
              <a:bodyPr/>
              <a:lstStyle/>
              <a:p>
                <a:pPr>
                  <a:defRPr/>
                </a:pPr>
                <a:r>
                  <a:rPr lang="en-US"/>
                  <a:t>Personal Income</a:t>
                </a:r>
              </a:p>
            </c:rich>
          </c:tx>
          <c:layout/>
          <c:overlay val="0"/>
        </c:title>
        <c:majorTickMark val="out"/>
        <c:minorTickMark val="none"/>
        <c:tickLblPos val="nextTo"/>
        <c:crossAx val="2125418424"/>
        <c:crosses val="autoZero"/>
        <c:auto val="1"/>
        <c:lblAlgn val="ctr"/>
        <c:lblOffset val="100"/>
        <c:noMultiLvlLbl val="0"/>
      </c:catAx>
      <c:valAx>
        <c:axId val="2125418424"/>
        <c:scaling>
          <c:orientation val="minMax"/>
        </c:scaling>
        <c:delete val="0"/>
        <c:axPos val="l"/>
        <c:majorGridlines/>
        <c:title>
          <c:tx>
            <c:rich>
              <a:bodyPr rot="-5400000" vert="horz"/>
              <a:lstStyle/>
              <a:p>
                <a:pPr>
                  <a:defRPr/>
                </a:pPr>
                <a:r>
                  <a:rPr lang="en-US"/>
                  <a:t>Proportion</a:t>
                </a:r>
              </a:p>
            </c:rich>
          </c:tx>
          <c:layout/>
          <c:overlay val="0"/>
        </c:title>
        <c:numFmt formatCode="#,##0.00000" sourceLinked="1"/>
        <c:majorTickMark val="out"/>
        <c:minorTickMark val="none"/>
        <c:tickLblPos val="nextTo"/>
        <c:crossAx val="2128803768"/>
        <c:crosses val="autoZero"/>
        <c:crossBetween val="between"/>
      </c:valAx>
    </c:plotArea>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sheetViews>
    <sheetView zoomScale="123" workbookViewId="0" zoomToFit="1"/>
  </sheetViews>
  <pageMargins left="0.75" right="0.75" top="1" bottom="1" header="0.5" footer="0.5"/>
  <drawing r:id="rId1"/>
</chartsheet>
</file>

<file path=xl/chartsheets/sheet2.xml><?xml version="1.0" encoding="utf-8"?>
<chartsheet xmlns="http://schemas.openxmlformats.org/spreadsheetml/2006/main" xmlns:r="http://schemas.openxmlformats.org/officeDocument/2006/relationships">
  <sheetPr/>
  <sheetViews>
    <sheetView zoomScale="123" workbookViewId="0" zoomToFit="1"/>
  </sheetViews>
  <pageMargins left="0.75" right="0.75" top="1" bottom="1" header="0.5" footer="0.5"/>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569919" cy="582341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569919" cy="582341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ftp://ftp2.census.gov/programs-surveys/cps/techdocs/cpsmar1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9"/>
  <sheetViews>
    <sheetView tabSelected="1" topLeftCell="A38" workbookViewId="0">
      <selection activeCell="C9" activeCellId="1" sqref="A9:A52 C9:C52"/>
    </sheetView>
  </sheetViews>
  <sheetFormatPr baseColWidth="10" defaultColWidth="9.1640625" defaultRowHeight="15" customHeight="1" x14ac:dyDescent="0"/>
  <cols>
    <col min="1" max="1" width="28.33203125" style="1" bestFit="1" customWidth="1"/>
    <col min="2" max="2" width="12.83203125" style="1" bestFit="1" customWidth="1"/>
    <col min="3" max="3" width="12.83203125" style="1" customWidth="1"/>
    <col min="4" max="29" width="12.83203125" style="1" bestFit="1" customWidth="1"/>
    <col min="30" max="16384" width="9.1640625" style="1"/>
  </cols>
  <sheetData>
    <row r="1" spans="1:29" ht="3" customHeight="1">
      <c r="A1" s="17" t="s">
        <v>0</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row>
    <row r="2" spans="1:29" ht="18" customHeight="1">
      <c r="A2" s="18" t="s">
        <v>1</v>
      </c>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row>
    <row r="3" spans="1:29" ht="15.75" customHeight="1">
      <c r="A3" s="19" t="s">
        <v>2</v>
      </c>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4" spans="1:29" ht="15.75" customHeight="1">
      <c r="A4" s="19" t="s">
        <v>3</v>
      </c>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row>
    <row r="5" spans="1:29" ht="15.75" customHeight="1">
      <c r="A5" s="11" t="s">
        <v>4</v>
      </c>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row>
    <row r="6" spans="1:29" s="2" customFormat="1" ht="30" customHeight="1">
      <c r="A6" s="20" t="s">
        <v>5</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row>
    <row r="7" spans="1:29" ht="15" customHeight="1">
      <c r="A7" s="3" t="s">
        <v>6</v>
      </c>
      <c r="B7" s="12" t="s">
        <v>7</v>
      </c>
      <c r="C7" s="12"/>
      <c r="D7" s="12"/>
      <c r="E7" s="13"/>
      <c r="F7" s="12" t="s">
        <v>8</v>
      </c>
      <c r="G7" s="12"/>
      <c r="H7" s="13"/>
      <c r="I7" s="12" t="s">
        <v>9</v>
      </c>
      <c r="J7" s="12"/>
      <c r="K7" s="13"/>
      <c r="L7" s="12" t="s">
        <v>10</v>
      </c>
      <c r="M7" s="12"/>
      <c r="N7" s="13"/>
      <c r="O7" s="12" t="s">
        <v>11</v>
      </c>
      <c r="P7" s="12"/>
      <c r="Q7" s="13"/>
      <c r="R7" s="12" t="s">
        <v>12</v>
      </c>
      <c r="S7" s="12"/>
      <c r="T7" s="13"/>
      <c r="U7" s="12" t="s">
        <v>13</v>
      </c>
      <c r="V7" s="12"/>
      <c r="W7" s="13"/>
      <c r="X7" s="12" t="s">
        <v>14</v>
      </c>
      <c r="Y7" s="12"/>
      <c r="Z7" s="13"/>
      <c r="AA7" s="12" t="s">
        <v>15</v>
      </c>
      <c r="AB7" s="12"/>
      <c r="AC7" s="13"/>
    </row>
    <row r="8" spans="1:29" ht="15" customHeight="1">
      <c r="A8" s="3" t="s">
        <v>6</v>
      </c>
      <c r="B8" s="3" t="s">
        <v>6</v>
      </c>
      <c r="C8" s="9"/>
      <c r="D8" s="15" t="s">
        <v>16</v>
      </c>
      <c r="E8" s="16"/>
      <c r="F8" s="3" t="s">
        <v>6</v>
      </c>
      <c r="G8" s="12" t="s">
        <v>16</v>
      </c>
      <c r="H8" s="13"/>
      <c r="I8" s="3" t="s">
        <v>6</v>
      </c>
      <c r="J8" s="12" t="s">
        <v>16</v>
      </c>
      <c r="K8" s="13"/>
      <c r="L8" s="3" t="s">
        <v>6</v>
      </c>
      <c r="M8" s="12" t="s">
        <v>16</v>
      </c>
      <c r="N8" s="13"/>
      <c r="O8" s="3" t="s">
        <v>6</v>
      </c>
      <c r="P8" s="12" t="s">
        <v>16</v>
      </c>
      <c r="Q8" s="13"/>
      <c r="R8" s="3" t="s">
        <v>6</v>
      </c>
      <c r="S8" s="12" t="s">
        <v>16</v>
      </c>
      <c r="T8" s="13"/>
      <c r="U8" s="3" t="s">
        <v>6</v>
      </c>
      <c r="V8" s="12" t="s">
        <v>16</v>
      </c>
      <c r="W8" s="13"/>
      <c r="X8" s="3" t="s">
        <v>6</v>
      </c>
      <c r="Y8" s="12" t="s">
        <v>16</v>
      </c>
      <c r="Z8" s="13"/>
      <c r="AA8" s="3" t="s">
        <v>6</v>
      </c>
      <c r="AB8" s="12" t="s">
        <v>16</v>
      </c>
      <c r="AC8" s="13"/>
    </row>
    <row r="9" spans="1:29" ht="24" customHeight="1">
      <c r="A9" s="4" t="s">
        <v>17</v>
      </c>
      <c r="B9" s="4" t="s">
        <v>18</v>
      </c>
      <c r="C9" s="8" t="s">
        <v>71</v>
      </c>
      <c r="D9" s="4" t="s">
        <v>19</v>
      </c>
      <c r="E9" s="4" t="s">
        <v>20</v>
      </c>
      <c r="F9" s="4" t="s">
        <v>18</v>
      </c>
      <c r="G9" s="4" t="s">
        <v>19</v>
      </c>
      <c r="H9" s="4" t="s">
        <v>20</v>
      </c>
      <c r="I9" s="4" t="s">
        <v>18</v>
      </c>
      <c r="J9" s="4" t="s">
        <v>19</v>
      </c>
      <c r="K9" s="4" t="s">
        <v>20</v>
      </c>
      <c r="L9" s="4" t="s">
        <v>18</v>
      </c>
      <c r="M9" s="4" t="s">
        <v>19</v>
      </c>
      <c r="N9" s="4" t="s">
        <v>20</v>
      </c>
      <c r="O9" s="4" t="s">
        <v>18</v>
      </c>
      <c r="P9" s="4" t="s">
        <v>19</v>
      </c>
      <c r="Q9" s="4" t="s">
        <v>20</v>
      </c>
      <c r="R9" s="4" t="s">
        <v>18</v>
      </c>
      <c r="S9" s="4" t="s">
        <v>19</v>
      </c>
      <c r="T9" s="4" t="s">
        <v>20</v>
      </c>
      <c r="U9" s="4" t="s">
        <v>18</v>
      </c>
      <c r="V9" s="4" t="s">
        <v>19</v>
      </c>
      <c r="W9" s="4" t="s">
        <v>20</v>
      </c>
      <c r="X9" s="4" t="s">
        <v>18</v>
      </c>
      <c r="Y9" s="4" t="s">
        <v>19</v>
      </c>
      <c r="Z9" s="4" t="s">
        <v>20</v>
      </c>
      <c r="AA9" s="4" t="s">
        <v>18</v>
      </c>
      <c r="AB9" s="4" t="s">
        <v>19</v>
      </c>
      <c r="AC9" s="4" t="s">
        <v>20</v>
      </c>
    </row>
    <row r="10" spans="1:29" ht="15" customHeight="1">
      <c r="A10" s="5" t="s">
        <v>21</v>
      </c>
      <c r="B10" s="6">
        <v>122952</v>
      </c>
      <c r="C10" s="6">
        <f>B10/B10</f>
        <v>1</v>
      </c>
      <c r="D10" s="6">
        <v>72641</v>
      </c>
      <c r="E10" s="6">
        <v>499</v>
      </c>
      <c r="F10" s="6">
        <v>99434</v>
      </c>
      <c r="G10" s="6">
        <v>75668</v>
      </c>
      <c r="H10" s="6">
        <v>550</v>
      </c>
      <c r="I10" s="6">
        <v>97774</v>
      </c>
      <c r="J10" s="6">
        <v>75839</v>
      </c>
      <c r="K10" s="6">
        <v>544</v>
      </c>
      <c r="L10" s="6">
        <v>83641</v>
      </c>
      <c r="M10" s="6">
        <v>79340</v>
      </c>
      <c r="N10" s="6">
        <v>631</v>
      </c>
      <c r="O10" s="6">
        <v>16855</v>
      </c>
      <c r="P10" s="6">
        <v>49706</v>
      </c>
      <c r="Q10" s="6">
        <v>871</v>
      </c>
      <c r="R10" s="6">
        <v>16108</v>
      </c>
      <c r="S10" s="6">
        <v>49629</v>
      </c>
      <c r="T10" s="6">
        <v>885</v>
      </c>
      <c r="U10" s="6">
        <v>6111</v>
      </c>
      <c r="V10" s="6">
        <v>91332</v>
      </c>
      <c r="W10" s="6">
        <v>2265</v>
      </c>
      <c r="X10" s="6">
        <v>5759</v>
      </c>
      <c r="Y10" s="6">
        <v>90752</v>
      </c>
      <c r="Z10" s="6">
        <v>2306</v>
      </c>
      <c r="AA10" s="6">
        <v>15811</v>
      </c>
      <c r="AB10" s="6">
        <v>54644</v>
      </c>
      <c r="AC10" s="6">
        <v>737</v>
      </c>
    </row>
    <row r="11" spans="1:29" ht="15" customHeight="1">
      <c r="A11" s="7" t="s">
        <v>22</v>
      </c>
      <c r="B11" s="6">
        <v>4081</v>
      </c>
      <c r="C11" s="10">
        <f>B11/122952</f>
        <v>3.3191814691912291E-2</v>
      </c>
      <c r="D11" s="6">
        <v>1245</v>
      </c>
      <c r="E11" s="6">
        <v>57</v>
      </c>
      <c r="F11" s="6">
        <v>2713</v>
      </c>
      <c r="G11" s="6">
        <v>1172</v>
      </c>
      <c r="H11" s="6">
        <v>73</v>
      </c>
      <c r="I11" s="6">
        <v>2626</v>
      </c>
      <c r="J11" s="6">
        <v>1174</v>
      </c>
      <c r="K11" s="6">
        <v>75</v>
      </c>
      <c r="L11" s="6">
        <v>2042</v>
      </c>
      <c r="M11" s="6">
        <v>1204</v>
      </c>
      <c r="N11" s="6">
        <v>89</v>
      </c>
      <c r="O11" s="6">
        <v>1039</v>
      </c>
      <c r="P11" s="6">
        <v>1531</v>
      </c>
      <c r="Q11" s="6">
        <v>100</v>
      </c>
      <c r="R11" s="6">
        <v>982</v>
      </c>
      <c r="S11" s="6">
        <v>1562</v>
      </c>
      <c r="T11" s="6">
        <v>99</v>
      </c>
      <c r="U11" s="6">
        <v>298</v>
      </c>
      <c r="V11" s="6">
        <v>1000</v>
      </c>
      <c r="W11" s="6">
        <v>148</v>
      </c>
      <c r="X11" s="6">
        <v>285</v>
      </c>
      <c r="Y11" s="6">
        <v>952</v>
      </c>
      <c r="Z11" s="6">
        <v>149</v>
      </c>
      <c r="AA11" s="6">
        <v>663</v>
      </c>
      <c r="AB11" s="6">
        <v>1070</v>
      </c>
      <c r="AC11" s="6">
        <v>133</v>
      </c>
    </row>
    <row r="12" spans="1:29" ht="15" customHeight="1">
      <c r="A12" s="7" t="s">
        <v>23</v>
      </c>
      <c r="B12" s="6">
        <v>4859</v>
      </c>
      <c r="C12" s="10">
        <f t="shared" ref="C12:C52" si="0">B12/122952</f>
        <v>3.9519487279588782E-2</v>
      </c>
      <c r="D12" s="6">
        <v>7983</v>
      </c>
      <c r="E12" s="6">
        <v>39</v>
      </c>
      <c r="F12" s="6">
        <v>3317</v>
      </c>
      <c r="G12" s="6">
        <v>7952</v>
      </c>
      <c r="H12" s="6">
        <v>51</v>
      </c>
      <c r="I12" s="6">
        <v>3234</v>
      </c>
      <c r="J12" s="6">
        <v>7953</v>
      </c>
      <c r="K12" s="6">
        <v>50</v>
      </c>
      <c r="L12" s="6">
        <v>2527</v>
      </c>
      <c r="M12" s="6">
        <v>8010</v>
      </c>
      <c r="N12" s="6">
        <v>61</v>
      </c>
      <c r="O12" s="6">
        <v>1346</v>
      </c>
      <c r="P12" s="6">
        <v>8127</v>
      </c>
      <c r="Q12" s="6">
        <v>59</v>
      </c>
      <c r="R12" s="6">
        <v>1306</v>
      </c>
      <c r="S12" s="6">
        <v>8146</v>
      </c>
      <c r="T12" s="6">
        <v>60</v>
      </c>
      <c r="U12" s="6">
        <v>161</v>
      </c>
      <c r="V12" s="6">
        <v>7354</v>
      </c>
      <c r="W12" s="6">
        <v>234</v>
      </c>
      <c r="X12" s="6">
        <v>147</v>
      </c>
      <c r="Y12" s="6">
        <v>7308</v>
      </c>
      <c r="Z12" s="6">
        <v>234</v>
      </c>
      <c r="AA12" s="6">
        <v>804</v>
      </c>
      <c r="AB12" s="6">
        <v>7809</v>
      </c>
      <c r="AC12" s="6">
        <v>82</v>
      </c>
    </row>
    <row r="13" spans="1:29" ht="15" customHeight="1">
      <c r="A13" s="7" t="s">
        <v>24</v>
      </c>
      <c r="B13" s="6">
        <v>6693</v>
      </c>
      <c r="C13" s="10">
        <f t="shared" si="0"/>
        <v>5.443587741557681E-2</v>
      </c>
      <c r="D13" s="6">
        <v>12425</v>
      </c>
      <c r="E13" s="6">
        <v>35</v>
      </c>
      <c r="F13" s="6">
        <v>4948</v>
      </c>
      <c r="G13" s="6">
        <v>12448</v>
      </c>
      <c r="H13" s="6">
        <v>42</v>
      </c>
      <c r="I13" s="6">
        <v>4880</v>
      </c>
      <c r="J13" s="6">
        <v>12448</v>
      </c>
      <c r="K13" s="6">
        <v>42</v>
      </c>
      <c r="L13" s="6">
        <v>3951</v>
      </c>
      <c r="M13" s="6">
        <v>12461</v>
      </c>
      <c r="N13" s="6">
        <v>50</v>
      </c>
      <c r="O13" s="6">
        <v>1448</v>
      </c>
      <c r="P13" s="6">
        <v>12359</v>
      </c>
      <c r="Q13" s="6">
        <v>69</v>
      </c>
      <c r="R13" s="6">
        <v>1406</v>
      </c>
      <c r="S13" s="6">
        <v>12355</v>
      </c>
      <c r="T13" s="6">
        <v>70</v>
      </c>
      <c r="U13" s="6">
        <v>210</v>
      </c>
      <c r="V13" s="6">
        <v>12264</v>
      </c>
      <c r="W13" s="6">
        <v>197</v>
      </c>
      <c r="X13" s="6">
        <v>200</v>
      </c>
      <c r="Y13" s="6">
        <v>12210</v>
      </c>
      <c r="Z13" s="6">
        <v>197</v>
      </c>
      <c r="AA13" s="6">
        <v>1050</v>
      </c>
      <c r="AB13" s="6">
        <v>12364</v>
      </c>
      <c r="AC13" s="6">
        <v>65</v>
      </c>
    </row>
    <row r="14" spans="1:29" ht="15" customHeight="1">
      <c r="A14" s="7" t="s">
        <v>25</v>
      </c>
      <c r="B14" s="6">
        <v>7321</v>
      </c>
      <c r="C14" s="10">
        <f t="shared" si="0"/>
        <v>5.9543561715140865E-2</v>
      </c>
      <c r="D14" s="6">
        <v>17249</v>
      </c>
      <c r="E14" s="6">
        <v>34</v>
      </c>
      <c r="F14" s="6">
        <v>5683</v>
      </c>
      <c r="G14" s="6">
        <v>17269</v>
      </c>
      <c r="H14" s="6">
        <v>40</v>
      </c>
      <c r="I14" s="6">
        <v>5583</v>
      </c>
      <c r="J14" s="6">
        <v>17275</v>
      </c>
      <c r="K14" s="6">
        <v>41</v>
      </c>
      <c r="L14" s="6">
        <v>4627</v>
      </c>
      <c r="M14" s="6">
        <v>17298</v>
      </c>
      <c r="N14" s="6">
        <v>43</v>
      </c>
      <c r="O14" s="6">
        <v>1382</v>
      </c>
      <c r="P14" s="6">
        <v>17159</v>
      </c>
      <c r="Q14" s="6">
        <v>67</v>
      </c>
      <c r="R14" s="6">
        <v>1314</v>
      </c>
      <c r="S14" s="6">
        <v>17158</v>
      </c>
      <c r="T14" s="6">
        <v>70</v>
      </c>
      <c r="U14" s="6">
        <v>208</v>
      </c>
      <c r="V14" s="6">
        <v>17302</v>
      </c>
      <c r="W14" s="6">
        <v>171</v>
      </c>
      <c r="X14" s="6">
        <v>203</v>
      </c>
      <c r="Y14" s="6">
        <v>17335</v>
      </c>
      <c r="Z14" s="6">
        <v>174</v>
      </c>
      <c r="AA14" s="6">
        <v>1076</v>
      </c>
      <c r="AB14" s="6">
        <v>17153</v>
      </c>
      <c r="AC14" s="6">
        <v>72</v>
      </c>
    </row>
    <row r="15" spans="1:29" ht="15" customHeight="1">
      <c r="A15" s="7" t="s">
        <v>26</v>
      </c>
      <c r="B15" s="6">
        <v>6577</v>
      </c>
      <c r="C15" s="10">
        <f t="shared" si="0"/>
        <v>5.3492419806103197E-2</v>
      </c>
      <c r="D15" s="6">
        <v>22254</v>
      </c>
      <c r="E15" s="6">
        <v>35</v>
      </c>
      <c r="F15" s="6">
        <v>5139</v>
      </c>
      <c r="G15" s="6">
        <v>22266</v>
      </c>
      <c r="H15" s="6">
        <v>40</v>
      </c>
      <c r="I15" s="6">
        <v>5057</v>
      </c>
      <c r="J15" s="6">
        <v>22264</v>
      </c>
      <c r="K15" s="6">
        <v>40</v>
      </c>
      <c r="L15" s="6">
        <v>4036</v>
      </c>
      <c r="M15" s="6">
        <v>22303</v>
      </c>
      <c r="N15" s="6">
        <v>49</v>
      </c>
      <c r="O15" s="6">
        <v>1104</v>
      </c>
      <c r="P15" s="6">
        <v>22144</v>
      </c>
      <c r="Q15" s="6">
        <v>82</v>
      </c>
      <c r="R15" s="6">
        <v>1066</v>
      </c>
      <c r="S15" s="6">
        <v>22125</v>
      </c>
      <c r="T15" s="6">
        <v>86</v>
      </c>
      <c r="U15" s="6">
        <v>252</v>
      </c>
      <c r="V15" s="6">
        <v>22502</v>
      </c>
      <c r="W15" s="6">
        <v>165</v>
      </c>
      <c r="X15" s="6">
        <v>246</v>
      </c>
      <c r="Y15" s="6">
        <v>22467</v>
      </c>
      <c r="Z15" s="6">
        <v>169</v>
      </c>
      <c r="AA15" s="6">
        <v>1109</v>
      </c>
      <c r="AB15" s="6">
        <v>22115</v>
      </c>
      <c r="AC15" s="6">
        <v>68</v>
      </c>
    </row>
    <row r="16" spans="1:29" ht="15" customHeight="1">
      <c r="A16" s="7" t="s">
        <v>27</v>
      </c>
      <c r="B16" s="6">
        <v>6302</v>
      </c>
      <c r="C16" s="10">
        <f t="shared" si="0"/>
        <v>5.1255774611230397E-2</v>
      </c>
      <c r="D16" s="6">
        <v>27164</v>
      </c>
      <c r="E16" s="6">
        <v>34</v>
      </c>
      <c r="F16" s="6">
        <v>5004</v>
      </c>
      <c r="G16" s="6">
        <v>27190</v>
      </c>
      <c r="H16" s="6">
        <v>39</v>
      </c>
      <c r="I16" s="6">
        <v>4885</v>
      </c>
      <c r="J16" s="6">
        <v>27194</v>
      </c>
      <c r="K16" s="6">
        <v>39</v>
      </c>
      <c r="L16" s="6">
        <v>3960</v>
      </c>
      <c r="M16" s="6">
        <v>27259</v>
      </c>
      <c r="N16" s="6">
        <v>46</v>
      </c>
      <c r="O16" s="6">
        <v>1060</v>
      </c>
      <c r="P16" s="6">
        <v>27082</v>
      </c>
      <c r="Q16" s="6">
        <v>77</v>
      </c>
      <c r="R16" s="6">
        <v>1000</v>
      </c>
      <c r="S16" s="6">
        <v>27077</v>
      </c>
      <c r="T16" s="6">
        <v>78</v>
      </c>
      <c r="U16" s="6">
        <v>227</v>
      </c>
      <c r="V16" s="6">
        <v>26763</v>
      </c>
      <c r="W16" s="6">
        <v>160</v>
      </c>
      <c r="X16" s="6">
        <v>213</v>
      </c>
      <c r="Y16" s="6">
        <v>26820</v>
      </c>
      <c r="Z16" s="6">
        <v>160</v>
      </c>
      <c r="AA16" s="6">
        <v>1033</v>
      </c>
      <c r="AB16" s="6">
        <v>26937</v>
      </c>
      <c r="AC16" s="6">
        <v>68</v>
      </c>
    </row>
    <row r="17" spans="1:29" ht="15" customHeight="1">
      <c r="A17" s="7" t="s">
        <v>28</v>
      </c>
      <c r="B17" s="6">
        <v>6454</v>
      </c>
      <c r="C17" s="10">
        <f t="shared" si="0"/>
        <v>5.2492029409850996E-2</v>
      </c>
      <c r="D17" s="6">
        <v>32057</v>
      </c>
      <c r="E17" s="6">
        <v>37</v>
      </c>
      <c r="F17" s="6">
        <v>5102</v>
      </c>
      <c r="G17" s="6">
        <v>32075</v>
      </c>
      <c r="H17" s="6">
        <v>42</v>
      </c>
      <c r="I17" s="6">
        <v>4992</v>
      </c>
      <c r="J17" s="6">
        <v>32076</v>
      </c>
      <c r="K17" s="6">
        <v>43</v>
      </c>
      <c r="L17" s="6">
        <v>4098</v>
      </c>
      <c r="M17" s="6">
        <v>32110</v>
      </c>
      <c r="N17" s="6">
        <v>50</v>
      </c>
      <c r="O17" s="6">
        <v>1085</v>
      </c>
      <c r="P17" s="6">
        <v>32003</v>
      </c>
      <c r="Q17" s="6">
        <v>82</v>
      </c>
      <c r="R17" s="6">
        <v>1044</v>
      </c>
      <c r="S17" s="6">
        <v>32002</v>
      </c>
      <c r="T17" s="6">
        <v>84</v>
      </c>
      <c r="U17" s="6">
        <v>235</v>
      </c>
      <c r="V17" s="6">
        <v>31904</v>
      </c>
      <c r="W17" s="6">
        <v>167</v>
      </c>
      <c r="X17" s="6">
        <v>223</v>
      </c>
      <c r="Y17" s="6">
        <v>31871</v>
      </c>
      <c r="Z17" s="6">
        <v>167</v>
      </c>
      <c r="AA17" s="6">
        <v>1067</v>
      </c>
      <c r="AB17" s="6">
        <v>31943</v>
      </c>
      <c r="AC17" s="6">
        <v>75</v>
      </c>
    </row>
    <row r="18" spans="1:29" ht="15" customHeight="1">
      <c r="A18" s="7" t="s">
        <v>29</v>
      </c>
      <c r="B18" s="6">
        <v>5827</v>
      </c>
      <c r="C18" s="10">
        <f t="shared" si="0"/>
        <v>4.7392478365541023E-2</v>
      </c>
      <c r="D18" s="6">
        <v>37111</v>
      </c>
      <c r="E18" s="6">
        <v>36</v>
      </c>
      <c r="F18" s="6">
        <v>4662</v>
      </c>
      <c r="G18" s="6">
        <v>37121</v>
      </c>
      <c r="H18" s="6">
        <v>40</v>
      </c>
      <c r="I18" s="6">
        <v>4566</v>
      </c>
      <c r="J18" s="6">
        <v>37120</v>
      </c>
      <c r="K18" s="6">
        <v>41</v>
      </c>
      <c r="L18" s="6">
        <v>3773</v>
      </c>
      <c r="M18" s="6">
        <v>37145</v>
      </c>
      <c r="N18" s="6">
        <v>49</v>
      </c>
      <c r="O18" s="6">
        <v>921</v>
      </c>
      <c r="P18" s="6">
        <v>37085</v>
      </c>
      <c r="Q18" s="6">
        <v>85</v>
      </c>
      <c r="R18" s="6">
        <v>868</v>
      </c>
      <c r="S18" s="6">
        <v>37068</v>
      </c>
      <c r="T18" s="6">
        <v>88</v>
      </c>
      <c r="U18" s="6">
        <v>213</v>
      </c>
      <c r="V18" s="6">
        <v>37048</v>
      </c>
      <c r="W18" s="6">
        <v>166</v>
      </c>
      <c r="X18" s="6">
        <v>201</v>
      </c>
      <c r="Y18" s="6">
        <v>36994</v>
      </c>
      <c r="Z18" s="6">
        <v>168</v>
      </c>
      <c r="AA18" s="6">
        <v>901</v>
      </c>
      <c r="AB18" s="6">
        <v>36925</v>
      </c>
      <c r="AC18" s="6">
        <v>68</v>
      </c>
    </row>
    <row r="19" spans="1:29" ht="15" customHeight="1">
      <c r="A19" s="7" t="s">
        <v>30</v>
      </c>
      <c r="B19" s="6">
        <v>5565</v>
      </c>
      <c r="C19" s="10">
        <f t="shared" si="0"/>
        <v>4.5261565488971305E-2</v>
      </c>
      <c r="D19" s="6">
        <v>42035</v>
      </c>
      <c r="E19" s="6">
        <v>40</v>
      </c>
      <c r="F19" s="6">
        <v>4518</v>
      </c>
      <c r="G19" s="6">
        <v>42071</v>
      </c>
      <c r="H19" s="6">
        <v>44</v>
      </c>
      <c r="I19" s="6">
        <v>4462</v>
      </c>
      <c r="J19" s="6">
        <v>42066</v>
      </c>
      <c r="K19" s="6">
        <v>44</v>
      </c>
      <c r="L19" s="6">
        <v>3700</v>
      </c>
      <c r="M19" s="6">
        <v>42125</v>
      </c>
      <c r="N19" s="6">
        <v>50</v>
      </c>
      <c r="O19" s="6">
        <v>795</v>
      </c>
      <c r="P19" s="6">
        <v>41897</v>
      </c>
      <c r="Q19" s="6">
        <v>92</v>
      </c>
      <c r="R19" s="6">
        <v>768</v>
      </c>
      <c r="S19" s="6">
        <v>41867</v>
      </c>
      <c r="T19" s="6">
        <v>94</v>
      </c>
      <c r="U19" s="6">
        <v>235</v>
      </c>
      <c r="V19" s="6">
        <v>41869</v>
      </c>
      <c r="W19" s="6">
        <v>171</v>
      </c>
      <c r="X19" s="6">
        <v>224</v>
      </c>
      <c r="Y19" s="6">
        <v>41867</v>
      </c>
      <c r="Z19" s="6">
        <v>178</v>
      </c>
      <c r="AA19" s="6">
        <v>828</v>
      </c>
      <c r="AB19" s="6">
        <v>41847</v>
      </c>
      <c r="AC19" s="6">
        <v>78</v>
      </c>
    </row>
    <row r="20" spans="1:29" ht="15" customHeight="1">
      <c r="A20" s="7" t="s">
        <v>31</v>
      </c>
      <c r="B20" s="6">
        <v>5286</v>
      </c>
      <c r="C20" s="10">
        <f t="shared" si="0"/>
        <v>4.2992387273082182E-2</v>
      </c>
      <c r="D20" s="6">
        <v>47057</v>
      </c>
      <c r="E20" s="6">
        <v>39</v>
      </c>
      <c r="F20" s="6">
        <v>4205</v>
      </c>
      <c r="G20" s="6">
        <v>47072</v>
      </c>
      <c r="H20" s="6">
        <v>45</v>
      </c>
      <c r="I20" s="6">
        <v>4128</v>
      </c>
      <c r="J20" s="6">
        <v>47077</v>
      </c>
      <c r="K20" s="6">
        <v>46</v>
      </c>
      <c r="L20" s="6">
        <v>3370</v>
      </c>
      <c r="M20" s="6">
        <v>47092</v>
      </c>
      <c r="N20" s="6">
        <v>53</v>
      </c>
      <c r="O20" s="6">
        <v>783</v>
      </c>
      <c r="P20" s="6">
        <v>46989</v>
      </c>
      <c r="Q20" s="6">
        <v>105</v>
      </c>
      <c r="R20" s="6">
        <v>726</v>
      </c>
      <c r="S20" s="6">
        <v>47031</v>
      </c>
      <c r="T20" s="6">
        <v>108</v>
      </c>
      <c r="U20" s="6">
        <v>268</v>
      </c>
      <c r="V20" s="6">
        <v>46984</v>
      </c>
      <c r="W20" s="6">
        <v>161</v>
      </c>
      <c r="X20" s="6">
        <v>245</v>
      </c>
      <c r="Y20" s="6">
        <v>47015</v>
      </c>
      <c r="Z20" s="6">
        <v>174</v>
      </c>
      <c r="AA20" s="6">
        <v>836</v>
      </c>
      <c r="AB20" s="6">
        <v>46941</v>
      </c>
      <c r="AC20" s="6">
        <v>78</v>
      </c>
    </row>
    <row r="21" spans="1:29" ht="15" customHeight="1">
      <c r="A21" s="7" t="s">
        <v>32</v>
      </c>
      <c r="B21" s="6">
        <v>5198</v>
      </c>
      <c r="C21" s="10">
        <f t="shared" si="0"/>
        <v>4.2276660810722885E-2</v>
      </c>
      <c r="D21" s="6">
        <v>51940</v>
      </c>
      <c r="E21" s="6">
        <v>42</v>
      </c>
      <c r="F21" s="6">
        <v>4336</v>
      </c>
      <c r="G21" s="6">
        <v>51940</v>
      </c>
      <c r="H21" s="6">
        <v>47</v>
      </c>
      <c r="I21" s="6">
        <v>4271</v>
      </c>
      <c r="J21" s="6">
        <v>51936</v>
      </c>
      <c r="K21" s="6">
        <v>46</v>
      </c>
      <c r="L21" s="6">
        <v>3637</v>
      </c>
      <c r="M21" s="6">
        <v>51985</v>
      </c>
      <c r="N21" s="6">
        <v>51</v>
      </c>
      <c r="O21" s="6">
        <v>668</v>
      </c>
      <c r="P21" s="6">
        <v>52033</v>
      </c>
      <c r="Q21" s="6">
        <v>109</v>
      </c>
      <c r="R21" s="6">
        <v>642</v>
      </c>
      <c r="S21" s="6">
        <v>52024</v>
      </c>
      <c r="T21" s="6">
        <v>108</v>
      </c>
      <c r="U21" s="6">
        <v>164</v>
      </c>
      <c r="V21" s="6">
        <v>51408</v>
      </c>
      <c r="W21" s="6">
        <v>171</v>
      </c>
      <c r="X21" s="6">
        <v>153</v>
      </c>
      <c r="Y21" s="6">
        <v>51472</v>
      </c>
      <c r="Z21" s="6">
        <v>171</v>
      </c>
      <c r="AA21" s="6">
        <v>709</v>
      </c>
      <c r="AB21" s="6">
        <v>51689</v>
      </c>
      <c r="AC21" s="6">
        <v>87</v>
      </c>
    </row>
    <row r="22" spans="1:29" ht="15" customHeight="1">
      <c r="A22" s="7" t="s">
        <v>33</v>
      </c>
      <c r="B22" s="6">
        <v>4349</v>
      </c>
      <c r="C22" s="10">
        <f t="shared" si="0"/>
        <v>3.537152710000651E-2</v>
      </c>
      <c r="D22" s="6">
        <v>57102</v>
      </c>
      <c r="E22" s="6">
        <v>44</v>
      </c>
      <c r="F22" s="6">
        <v>3524</v>
      </c>
      <c r="G22" s="6">
        <v>57123</v>
      </c>
      <c r="H22" s="6">
        <v>46</v>
      </c>
      <c r="I22" s="6">
        <v>3470</v>
      </c>
      <c r="J22" s="6">
        <v>57126</v>
      </c>
      <c r="K22" s="6">
        <v>46</v>
      </c>
      <c r="L22" s="6">
        <v>2956</v>
      </c>
      <c r="M22" s="6">
        <v>57129</v>
      </c>
      <c r="N22" s="6">
        <v>52</v>
      </c>
      <c r="O22" s="6">
        <v>550</v>
      </c>
      <c r="P22" s="6">
        <v>56990</v>
      </c>
      <c r="Q22" s="6">
        <v>125</v>
      </c>
      <c r="R22" s="6">
        <v>528</v>
      </c>
      <c r="S22" s="6">
        <v>57006</v>
      </c>
      <c r="T22" s="6">
        <v>126</v>
      </c>
      <c r="U22" s="6">
        <v>240</v>
      </c>
      <c r="V22" s="6">
        <v>57145</v>
      </c>
      <c r="W22" s="6">
        <v>202</v>
      </c>
      <c r="X22" s="6">
        <v>225</v>
      </c>
      <c r="Y22" s="6">
        <v>57112</v>
      </c>
      <c r="Z22" s="6">
        <v>206</v>
      </c>
      <c r="AA22" s="6">
        <v>579</v>
      </c>
      <c r="AB22" s="6">
        <v>57059</v>
      </c>
      <c r="AC22" s="6">
        <v>98</v>
      </c>
    </row>
    <row r="23" spans="1:29" ht="15" customHeight="1">
      <c r="A23" s="7" t="s">
        <v>34</v>
      </c>
      <c r="B23" s="6">
        <v>4422</v>
      </c>
      <c r="C23" s="10">
        <f t="shared" si="0"/>
        <v>3.5965254733554559E-2</v>
      </c>
      <c r="D23" s="6">
        <v>61914</v>
      </c>
      <c r="E23" s="6">
        <v>44</v>
      </c>
      <c r="F23" s="6">
        <v>3678</v>
      </c>
      <c r="G23" s="6">
        <v>61951</v>
      </c>
      <c r="H23" s="6">
        <v>48</v>
      </c>
      <c r="I23" s="6">
        <v>3615</v>
      </c>
      <c r="J23" s="6">
        <v>61955</v>
      </c>
      <c r="K23" s="6">
        <v>48</v>
      </c>
      <c r="L23" s="6">
        <v>3173</v>
      </c>
      <c r="M23" s="6">
        <v>61965</v>
      </c>
      <c r="N23" s="6">
        <v>50</v>
      </c>
      <c r="O23" s="6">
        <v>499</v>
      </c>
      <c r="P23" s="6">
        <v>61897</v>
      </c>
      <c r="Q23" s="6">
        <v>142</v>
      </c>
      <c r="R23" s="6">
        <v>478</v>
      </c>
      <c r="S23" s="6">
        <v>61893</v>
      </c>
      <c r="T23" s="6">
        <v>146</v>
      </c>
      <c r="U23" s="6">
        <v>231</v>
      </c>
      <c r="V23" s="6">
        <v>61382</v>
      </c>
      <c r="W23" s="6">
        <v>144</v>
      </c>
      <c r="X23" s="6">
        <v>219</v>
      </c>
      <c r="Y23" s="6">
        <v>61372</v>
      </c>
      <c r="Z23" s="6">
        <v>143</v>
      </c>
      <c r="AA23" s="6">
        <v>500</v>
      </c>
      <c r="AB23" s="6">
        <v>61884</v>
      </c>
      <c r="AC23" s="6">
        <v>106</v>
      </c>
    </row>
    <row r="24" spans="1:29" ht="15" customHeight="1">
      <c r="A24" s="7" t="s">
        <v>35</v>
      </c>
      <c r="B24" s="6">
        <v>3818</v>
      </c>
      <c r="C24" s="10">
        <f t="shared" si="0"/>
        <v>3.1052768560088491E-2</v>
      </c>
      <c r="D24" s="6">
        <v>67049</v>
      </c>
      <c r="E24" s="6">
        <v>47</v>
      </c>
      <c r="F24" s="6">
        <v>3186</v>
      </c>
      <c r="G24" s="6">
        <v>67056</v>
      </c>
      <c r="H24" s="6">
        <v>50</v>
      </c>
      <c r="I24" s="6">
        <v>3127</v>
      </c>
      <c r="J24" s="6">
        <v>67059</v>
      </c>
      <c r="K24" s="6">
        <v>50</v>
      </c>
      <c r="L24" s="6">
        <v>2719</v>
      </c>
      <c r="M24" s="6">
        <v>67070</v>
      </c>
      <c r="N24" s="6">
        <v>53</v>
      </c>
      <c r="O24" s="6">
        <v>405</v>
      </c>
      <c r="P24" s="6">
        <v>67069</v>
      </c>
      <c r="Q24" s="6">
        <v>132</v>
      </c>
      <c r="R24" s="6">
        <v>393</v>
      </c>
      <c r="S24" s="6">
        <v>67050</v>
      </c>
      <c r="T24" s="6">
        <v>136</v>
      </c>
      <c r="U24" s="6">
        <v>200</v>
      </c>
      <c r="V24" s="6">
        <v>66880</v>
      </c>
      <c r="W24" s="6">
        <v>204</v>
      </c>
      <c r="X24" s="6">
        <v>193</v>
      </c>
      <c r="Y24" s="6">
        <v>66926</v>
      </c>
      <c r="Z24" s="6">
        <v>204</v>
      </c>
      <c r="AA24" s="6">
        <v>459</v>
      </c>
      <c r="AB24" s="6">
        <v>67057</v>
      </c>
      <c r="AC24" s="6">
        <v>130</v>
      </c>
    </row>
    <row r="25" spans="1:29" ht="15" customHeight="1">
      <c r="A25" s="7" t="s">
        <v>36</v>
      </c>
      <c r="B25" s="6">
        <v>3872</v>
      </c>
      <c r="C25" s="10">
        <f t="shared" si="0"/>
        <v>3.1491964343808965E-2</v>
      </c>
      <c r="D25" s="6">
        <v>72012</v>
      </c>
      <c r="E25" s="6">
        <v>43</v>
      </c>
      <c r="F25" s="6">
        <v>3292</v>
      </c>
      <c r="G25" s="6">
        <v>72031</v>
      </c>
      <c r="H25" s="6">
        <v>48</v>
      </c>
      <c r="I25" s="6">
        <v>3248</v>
      </c>
      <c r="J25" s="6">
        <v>72042</v>
      </c>
      <c r="K25" s="6">
        <v>49</v>
      </c>
      <c r="L25" s="6">
        <v>2825</v>
      </c>
      <c r="M25" s="6">
        <v>72050</v>
      </c>
      <c r="N25" s="6">
        <v>53</v>
      </c>
      <c r="O25" s="6">
        <v>369</v>
      </c>
      <c r="P25" s="6">
        <v>71847</v>
      </c>
      <c r="Q25" s="6">
        <v>124</v>
      </c>
      <c r="R25" s="6">
        <v>350</v>
      </c>
      <c r="S25" s="6">
        <v>71867</v>
      </c>
      <c r="T25" s="6">
        <v>128</v>
      </c>
      <c r="U25" s="6">
        <v>196</v>
      </c>
      <c r="V25" s="6">
        <v>71921</v>
      </c>
      <c r="W25" s="6">
        <v>201</v>
      </c>
      <c r="X25" s="6">
        <v>184</v>
      </c>
      <c r="Y25" s="6">
        <v>71936</v>
      </c>
      <c r="Z25" s="6">
        <v>207</v>
      </c>
      <c r="AA25" s="6">
        <v>459</v>
      </c>
      <c r="AB25" s="6">
        <v>71995</v>
      </c>
      <c r="AC25" s="6">
        <v>110</v>
      </c>
    </row>
    <row r="26" spans="1:29" ht="15" customHeight="1">
      <c r="A26" s="7" t="s">
        <v>37</v>
      </c>
      <c r="B26" s="6">
        <v>3702</v>
      </c>
      <c r="C26" s="10">
        <f t="shared" si="0"/>
        <v>3.0109310950614875E-2</v>
      </c>
      <c r="D26" s="6">
        <v>77012</v>
      </c>
      <c r="E26" s="6">
        <v>46</v>
      </c>
      <c r="F26" s="6">
        <v>3128</v>
      </c>
      <c r="G26" s="6">
        <v>77052</v>
      </c>
      <c r="H26" s="6">
        <v>49</v>
      </c>
      <c r="I26" s="6">
        <v>3080</v>
      </c>
      <c r="J26" s="6">
        <v>77052</v>
      </c>
      <c r="K26" s="6">
        <v>49</v>
      </c>
      <c r="L26" s="6">
        <v>2645</v>
      </c>
      <c r="M26" s="6">
        <v>77070</v>
      </c>
      <c r="N26" s="6">
        <v>57</v>
      </c>
      <c r="O26" s="6">
        <v>354</v>
      </c>
      <c r="P26" s="6">
        <v>77038</v>
      </c>
      <c r="Q26" s="6">
        <v>147</v>
      </c>
      <c r="R26" s="6">
        <v>344</v>
      </c>
      <c r="S26" s="6">
        <v>77020</v>
      </c>
      <c r="T26" s="6">
        <v>149</v>
      </c>
      <c r="U26" s="6">
        <v>189</v>
      </c>
      <c r="V26" s="6">
        <v>76492</v>
      </c>
      <c r="W26" s="6">
        <v>184</v>
      </c>
      <c r="X26" s="6">
        <v>183</v>
      </c>
      <c r="Y26" s="6">
        <v>76462</v>
      </c>
      <c r="Z26" s="6">
        <v>188</v>
      </c>
      <c r="AA26" s="6">
        <v>464</v>
      </c>
      <c r="AB26" s="6">
        <v>76917</v>
      </c>
      <c r="AC26" s="6">
        <v>102</v>
      </c>
    </row>
    <row r="27" spans="1:29" ht="15" customHeight="1">
      <c r="A27" s="7" t="s">
        <v>38</v>
      </c>
      <c r="B27" s="6">
        <v>3384</v>
      </c>
      <c r="C27" s="10">
        <f t="shared" si="0"/>
        <v>2.7522935779816515E-2</v>
      </c>
      <c r="D27" s="6">
        <v>82054</v>
      </c>
      <c r="E27" s="6">
        <v>45</v>
      </c>
      <c r="F27" s="6">
        <v>2893</v>
      </c>
      <c r="G27" s="6">
        <v>82048</v>
      </c>
      <c r="H27" s="6">
        <v>49</v>
      </c>
      <c r="I27" s="6">
        <v>2866</v>
      </c>
      <c r="J27" s="6">
        <v>82057</v>
      </c>
      <c r="K27" s="6">
        <v>50</v>
      </c>
      <c r="L27" s="6">
        <v>2578</v>
      </c>
      <c r="M27" s="6">
        <v>82088</v>
      </c>
      <c r="N27" s="6">
        <v>53</v>
      </c>
      <c r="O27" s="6">
        <v>313</v>
      </c>
      <c r="P27" s="6">
        <v>82014</v>
      </c>
      <c r="Q27" s="6">
        <v>151</v>
      </c>
      <c r="R27" s="6">
        <v>307</v>
      </c>
      <c r="S27" s="6">
        <v>82046</v>
      </c>
      <c r="T27" s="6">
        <v>154</v>
      </c>
      <c r="U27" s="6">
        <v>172</v>
      </c>
      <c r="V27" s="6">
        <v>82000</v>
      </c>
      <c r="W27" s="6">
        <v>206</v>
      </c>
      <c r="X27" s="6">
        <v>160</v>
      </c>
      <c r="Y27" s="6">
        <v>82049</v>
      </c>
      <c r="Z27" s="6">
        <v>215</v>
      </c>
      <c r="AA27" s="6">
        <v>324</v>
      </c>
      <c r="AB27" s="6">
        <v>81811</v>
      </c>
      <c r="AC27" s="6">
        <v>122</v>
      </c>
    </row>
    <row r="28" spans="1:29" ht="15" customHeight="1">
      <c r="A28" s="7" t="s">
        <v>39</v>
      </c>
      <c r="B28" s="6">
        <v>2622</v>
      </c>
      <c r="C28" s="10">
        <f t="shared" si="0"/>
        <v>2.1325395276205347E-2</v>
      </c>
      <c r="D28" s="6">
        <v>87038</v>
      </c>
      <c r="E28" s="6">
        <v>55</v>
      </c>
      <c r="F28" s="6">
        <v>2271</v>
      </c>
      <c r="G28" s="6">
        <v>87026</v>
      </c>
      <c r="H28" s="6">
        <v>60</v>
      </c>
      <c r="I28" s="6">
        <v>2235</v>
      </c>
      <c r="J28" s="6">
        <v>87027</v>
      </c>
      <c r="K28" s="6">
        <v>61</v>
      </c>
      <c r="L28" s="6">
        <v>1992</v>
      </c>
      <c r="M28" s="6">
        <v>87070</v>
      </c>
      <c r="N28" s="6">
        <v>67</v>
      </c>
      <c r="O28" s="6">
        <v>245</v>
      </c>
      <c r="P28" s="6">
        <v>87158</v>
      </c>
      <c r="Q28" s="6">
        <v>158</v>
      </c>
      <c r="R28" s="6">
        <v>230</v>
      </c>
      <c r="S28" s="6">
        <v>87205</v>
      </c>
      <c r="T28" s="6">
        <v>171</v>
      </c>
      <c r="U28" s="6">
        <v>114</v>
      </c>
      <c r="V28" s="6">
        <v>86919</v>
      </c>
      <c r="W28" s="6">
        <v>206</v>
      </c>
      <c r="X28" s="6">
        <v>104</v>
      </c>
      <c r="Y28" s="6">
        <v>86833</v>
      </c>
      <c r="Z28" s="6">
        <v>226</v>
      </c>
      <c r="AA28" s="6">
        <v>262</v>
      </c>
      <c r="AB28" s="6">
        <v>86641</v>
      </c>
      <c r="AC28" s="6">
        <v>125</v>
      </c>
    </row>
    <row r="29" spans="1:29" ht="15" customHeight="1">
      <c r="A29" s="7" t="s">
        <v>40</v>
      </c>
      <c r="B29" s="6">
        <v>2691</v>
      </c>
      <c r="C29" s="10">
        <f t="shared" si="0"/>
        <v>2.1886589888737068E-2</v>
      </c>
      <c r="D29" s="6">
        <v>92100</v>
      </c>
      <c r="E29" s="6">
        <v>61</v>
      </c>
      <c r="F29" s="6">
        <v>2281</v>
      </c>
      <c r="G29" s="6">
        <v>92087</v>
      </c>
      <c r="H29" s="6">
        <v>64</v>
      </c>
      <c r="I29" s="6">
        <v>2249</v>
      </c>
      <c r="J29" s="6">
        <v>92081</v>
      </c>
      <c r="K29" s="6">
        <v>64</v>
      </c>
      <c r="L29" s="6">
        <v>1974</v>
      </c>
      <c r="M29" s="6">
        <v>92096</v>
      </c>
      <c r="N29" s="6">
        <v>71</v>
      </c>
      <c r="O29" s="6">
        <v>251</v>
      </c>
      <c r="P29" s="6">
        <v>92091</v>
      </c>
      <c r="Q29" s="6">
        <v>190</v>
      </c>
      <c r="R29" s="6">
        <v>232</v>
      </c>
      <c r="S29" s="6">
        <v>92065</v>
      </c>
      <c r="T29" s="6">
        <v>205</v>
      </c>
      <c r="U29" s="6">
        <v>145</v>
      </c>
      <c r="V29" s="6">
        <v>92070</v>
      </c>
      <c r="W29" s="6">
        <v>244</v>
      </c>
      <c r="X29" s="6">
        <v>134</v>
      </c>
      <c r="Y29" s="6">
        <v>92104</v>
      </c>
      <c r="Z29" s="6">
        <v>260</v>
      </c>
      <c r="AA29" s="6">
        <v>315</v>
      </c>
      <c r="AB29" s="6">
        <v>92042</v>
      </c>
      <c r="AC29" s="6">
        <v>132</v>
      </c>
    </row>
    <row r="30" spans="1:29" ht="15" customHeight="1">
      <c r="A30" s="7" t="s">
        <v>41</v>
      </c>
      <c r="B30" s="6">
        <v>2288</v>
      </c>
      <c r="C30" s="10">
        <f t="shared" si="0"/>
        <v>1.8608888021341662E-2</v>
      </c>
      <c r="D30" s="6">
        <v>97069</v>
      </c>
      <c r="E30" s="6">
        <v>56</v>
      </c>
      <c r="F30" s="6">
        <v>1985</v>
      </c>
      <c r="G30" s="6">
        <v>97072</v>
      </c>
      <c r="H30" s="6">
        <v>60</v>
      </c>
      <c r="I30" s="6">
        <v>1949</v>
      </c>
      <c r="J30" s="6">
        <v>97080</v>
      </c>
      <c r="K30" s="6">
        <v>61</v>
      </c>
      <c r="L30" s="6">
        <v>1686</v>
      </c>
      <c r="M30" s="6">
        <v>97098</v>
      </c>
      <c r="N30" s="6">
        <v>67</v>
      </c>
      <c r="O30" s="6">
        <v>219</v>
      </c>
      <c r="P30" s="6">
        <v>97026</v>
      </c>
      <c r="Q30" s="6">
        <v>189</v>
      </c>
      <c r="R30" s="6">
        <v>208</v>
      </c>
      <c r="S30" s="6">
        <v>97036</v>
      </c>
      <c r="T30" s="6">
        <v>193</v>
      </c>
      <c r="U30" s="6">
        <v>82</v>
      </c>
      <c r="V30" s="6">
        <v>97316</v>
      </c>
      <c r="W30" s="6">
        <v>265</v>
      </c>
      <c r="X30" s="6">
        <v>73</v>
      </c>
      <c r="Y30" s="6" t="s">
        <v>42</v>
      </c>
      <c r="Z30" s="6" t="s">
        <v>42</v>
      </c>
      <c r="AA30" s="6">
        <v>294</v>
      </c>
      <c r="AB30" s="6">
        <v>96879</v>
      </c>
      <c r="AC30" s="6">
        <v>133</v>
      </c>
    </row>
    <row r="31" spans="1:29" ht="15" customHeight="1">
      <c r="A31" s="7" t="s">
        <v>43</v>
      </c>
      <c r="B31" s="6">
        <v>2563</v>
      </c>
      <c r="C31" s="10">
        <f t="shared" si="0"/>
        <v>2.0845533216214459E-2</v>
      </c>
      <c r="D31" s="6">
        <v>101891</v>
      </c>
      <c r="E31" s="6">
        <v>51</v>
      </c>
      <c r="F31" s="6">
        <v>2134</v>
      </c>
      <c r="G31" s="6">
        <v>101933</v>
      </c>
      <c r="H31" s="6">
        <v>56</v>
      </c>
      <c r="I31" s="6">
        <v>2094</v>
      </c>
      <c r="J31" s="6">
        <v>101936</v>
      </c>
      <c r="K31" s="6">
        <v>57</v>
      </c>
      <c r="L31" s="6">
        <v>1873</v>
      </c>
      <c r="M31" s="6">
        <v>101941</v>
      </c>
      <c r="N31" s="6">
        <v>61</v>
      </c>
      <c r="O31" s="6">
        <v>236</v>
      </c>
      <c r="P31" s="6">
        <v>101918</v>
      </c>
      <c r="Q31" s="6">
        <v>159</v>
      </c>
      <c r="R31" s="6">
        <v>222</v>
      </c>
      <c r="S31" s="6">
        <v>101837</v>
      </c>
      <c r="T31" s="6">
        <v>168</v>
      </c>
      <c r="U31" s="6">
        <v>210</v>
      </c>
      <c r="V31" s="6">
        <v>101396</v>
      </c>
      <c r="W31" s="6">
        <v>174</v>
      </c>
      <c r="X31" s="6">
        <v>184</v>
      </c>
      <c r="Y31" s="6">
        <v>101435</v>
      </c>
      <c r="Z31" s="6">
        <v>182</v>
      </c>
      <c r="AA31" s="6">
        <v>243</v>
      </c>
      <c r="AB31" s="6">
        <v>101873</v>
      </c>
      <c r="AC31" s="6">
        <v>135</v>
      </c>
    </row>
    <row r="32" spans="1:29" ht="15" customHeight="1">
      <c r="A32" s="7" t="s">
        <v>44</v>
      </c>
      <c r="B32" s="6">
        <v>1922</v>
      </c>
      <c r="C32" s="10">
        <f t="shared" si="0"/>
        <v>1.5632116598347321E-2</v>
      </c>
      <c r="D32" s="6">
        <v>107100</v>
      </c>
      <c r="E32" s="6">
        <v>61</v>
      </c>
      <c r="F32" s="6">
        <v>1649</v>
      </c>
      <c r="G32" s="6">
        <v>107087</v>
      </c>
      <c r="H32" s="6">
        <v>69</v>
      </c>
      <c r="I32" s="6">
        <v>1627</v>
      </c>
      <c r="J32" s="6">
        <v>107096</v>
      </c>
      <c r="K32" s="6">
        <v>69</v>
      </c>
      <c r="L32" s="6">
        <v>1467</v>
      </c>
      <c r="M32" s="6">
        <v>107093</v>
      </c>
      <c r="N32" s="6">
        <v>69</v>
      </c>
      <c r="O32" s="6">
        <v>163</v>
      </c>
      <c r="P32" s="6">
        <v>107138</v>
      </c>
      <c r="Q32" s="6">
        <v>194</v>
      </c>
      <c r="R32" s="6">
        <v>162</v>
      </c>
      <c r="S32" s="6">
        <v>107162</v>
      </c>
      <c r="T32" s="6">
        <v>196</v>
      </c>
      <c r="U32" s="6">
        <v>110</v>
      </c>
      <c r="V32" s="6">
        <v>106898</v>
      </c>
      <c r="W32" s="6">
        <v>220</v>
      </c>
      <c r="X32" s="6">
        <v>98</v>
      </c>
      <c r="Y32" s="6">
        <v>107017</v>
      </c>
      <c r="Z32" s="6">
        <v>238</v>
      </c>
      <c r="AA32" s="6">
        <v>169</v>
      </c>
      <c r="AB32" s="6">
        <v>107128</v>
      </c>
      <c r="AC32" s="6">
        <v>177</v>
      </c>
    </row>
    <row r="33" spans="1:29" ht="15" customHeight="1">
      <c r="A33" s="7" t="s">
        <v>45</v>
      </c>
      <c r="B33" s="6">
        <v>1848</v>
      </c>
      <c r="C33" s="10">
        <f t="shared" si="0"/>
        <v>1.5030255709545188E-2</v>
      </c>
      <c r="D33" s="6">
        <v>111993</v>
      </c>
      <c r="E33" s="6">
        <v>63</v>
      </c>
      <c r="F33" s="6">
        <v>1521</v>
      </c>
      <c r="G33" s="6">
        <v>112003</v>
      </c>
      <c r="H33" s="6">
        <v>71</v>
      </c>
      <c r="I33" s="6">
        <v>1498</v>
      </c>
      <c r="J33" s="6">
        <v>111991</v>
      </c>
      <c r="K33" s="6">
        <v>72</v>
      </c>
      <c r="L33" s="6">
        <v>1338</v>
      </c>
      <c r="M33" s="6">
        <v>112032</v>
      </c>
      <c r="N33" s="6">
        <v>76</v>
      </c>
      <c r="O33" s="6">
        <v>195</v>
      </c>
      <c r="P33" s="6">
        <v>112003</v>
      </c>
      <c r="Q33" s="6">
        <v>227</v>
      </c>
      <c r="R33" s="6">
        <v>185</v>
      </c>
      <c r="S33" s="6">
        <v>111927</v>
      </c>
      <c r="T33" s="6">
        <v>224</v>
      </c>
      <c r="U33" s="6">
        <v>117</v>
      </c>
      <c r="V33" s="6">
        <v>111978</v>
      </c>
      <c r="W33" s="6">
        <v>258</v>
      </c>
      <c r="X33" s="6">
        <v>114</v>
      </c>
      <c r="Y33" s="6">
        <v>111965</v>
      </c>
      <c r="Z33" s="6">
        <v>262</v>
      </c>
      <c r="AA33" s="6">
        <v>184</v>
      </c>
      <c r="AB33" s="6">
        <v>111655</v>
      </c>
      <c r="AC33" s="6">
        <v>186</v>
      </c>
    </row>
    <row r="34" spans="1:29" ht="15" customHeight="1">
      <c r="A34" s="7" t="s">
        <v>46</v>
      </c>
      <c r="B34" s="6">
        <v>1528</v>
      </c>
      <c r="C34" s="10">
        <f t="shared" si="0"/>
        <v>1.2427614028238661E-2</v>
      </c>
      <c r="D34" s="6">
        <v>117111</v>
      </c>
      <c r="E34" s="6">
        <v>76</v>
      </c>
      <c r="F34" s="6">
        <v>1272</v>
      </c>
      <c r="G34" s="6">
        <v>117170</v>
      </c>
      <c r="H34" s="6">
        <v>83</v>
      </c>
      <c r="I34" s="6">
        <v>1246</v>
      </c>
      <c r="J34" s="6">
        <v>117175</v>
      </c>
      <c r="K34" s="6">
        <v>84</v>
      </c>
      <c r="L34" s="6">
        <v>1110</v>
      </c>
      <c r="M34" s="6">
        <v>117158</v>
      </c>
      <c r="N34" s="6">
        <v>93</v>
      </c>
      <c r="O34" s="6">
        <v>152</v>
      </c>
      <c r="P34" s="6">
        <v>116957</v>
      </c>
      <c r="Q34" s="6">
        <v>213</v>
      </c>
      <c r="R34" s="6">
        <v>143</v>
      </c>
      <c r="S34" s="6">
        <v>116976</v>
      </c>
      <c r="T34" s="6">
        <v>225</v>
      </c>
      <c r="U34" s="6">
        <v>105</v>
      </c>
      <c r="V34" s="6">
        <v>116617</v>
      </c>
      <c r="W34" s="6">
        <v>240</v>
      </c>
      <c r="X34" s="6">
        <v>96</v>
      </c>
      <c r="Y34" s="6">
        <v>116655</v>
      </c>
      <c r="Z34" s="6">
        <v>252</v>
      </c>
      <c r="AA34" s="6">
        <v>163</v>
      </c>
      <c r="AB34" s="6">
        <v>117257</v>
      </c>
      <c r="AC34" s="6">
        <v>171</v>
      </c>
    </row>
    <row r="35" spans="1:29" ht="15" customHeight="1">
      <c r="A35" s="7" t="s">
        <v>47</v>
      </c>
      <c r="B35" s="6">
        <v>1599</v>
      </c>
      <c r="C35" s="10">
        <f t="shared" si="0"/>
        <v>1.3005075151278548E-2</v>
      </c>
      <c r="D35" s="6">
        <v>121889</v>
      </c>
      <c r="E35" s="6">
        <v>71</v>
      </c>
      <c r="F35" s="6">
        <v>1367</v>
      </c>
      <c r="G35" s="6">
        <v>121915</v>
      </c>
      <c r="H35" s="6">
        <v>78</v>
      </c>
      <c r="I35" s="6">
        <v>1357</v>
      </c>
      <c r="J35" s="6">
        <v>121908</v>
      </c>
      <c r="K35" s="6">
        <v>77</v>
      </c>
      <c r="L35" s="6">
        <v>1244</v>
      </c>
      <c r="M35" s="6">
        <v>121914</v>
      </c>
      <c r="N35" s="6">
        <v>85</v>
      </c>
      <c r="O35" s="6">
        <v>124</v>
      </c>
      <c r="P35" s="6">
        <v>121852</v>
      </c>
      <c r="Q35" s="6">
        <v>206</v>
      </c>
      <c r="R35" s="6">
        <v>118</v>
      </c>
      <c r="S35" s="6">
        <v>121842</v>
      </c>
      <c r="T35" s="6">
        <v>209</v>
      </c>
      <c r="U35" s="6">
        <v>105</v>
      </c>
      <c r="V35" s="6">
        <v>121655</v>
      </c>
      <c r="W35" s="6">
        <v>225</v>
      </c>
      <c r="X35" s="6">
        <v>104</v>
      </c>
      <c r="Y35" s="6">
        <v>121654</v>
      </c>
      <c r="Z35" s="6">
        <v>228</v>
      </c>
      <c r="AA35" s="6">
        <v>136</v>
      </c>
      <c r="AB35" s="6">
        <v>121906</v>
      </c>
      <c r="AC35" s="6">
        <v>199</v>
      </c>
    </row>
    <row r="36" spans="1:29" ht="15" customHeight="1">
      <c r="A36" s="7" t="s">
        <v>48</v>
      </c>
      <c r="B36" s="6">
        <v>1389</v>
      </c>
      <c r="C36" s="10">
        <f t="shared" si="0"/>
        <v>1.1297091547921139E-2</v>
      </c>
      <c r="D36" s="6">
        <v>127065</v>
      </c>
      <c r="E36" s="6">
        <v>70</v>
      </c>
      <c r="F36" s="6">
        <v>1160</v>
      </c>
      <c r="G36" s="6">
        <v>127112</v>
      </c>
      <c r="H36" s="6">
        <v>77</v>
      </c>
      <c r="I36" s="6">
        <v>1139</v>
      </c>
      <c r="J36" s="6">
        <v>127113</v>
      </c>
      <c r="K36" s="6">
        <v>77</v>
      </c>
      <c r="L36" s="6">
        <v>1026</v>
      </c>
      <c r="M36" s="6">
        <v>127103</v>
      </c>
      <c r="N36" s="6">
        <v>82</v>
      </c>
      <c r="O36" s="6">
        <v>132</v>
      </c>
      <c r="P36" s="6">
        <v>126699</v>
      </c>
      <c r="Q36" s="6">
        <v>221</v>
      </c>
      <c r="R36" s="6">
        <v>130</v>
      </c>
      <c r="S36" s="6">
        <v>126708</v>
      </c>
      <c r="T36" s="6">
        <v>224</v>
      </c>
      <c r="U36" s="6">
        <v>93</v>
      </c>
      <c r="V36" s="6">
        <v>127000</v>
      </c>
      <c r="W36" s="6">
        <v>281</v>
      </c>
      <c r="X36" s="6">
        <v>86</v>
      </c>
      <c r="Y36" s="6">
        <v>126979</v>
      </c>
      <c r="Z36" s="6">
        <v>300</v>
      </c>
      <c r="AA36" s="6">
        <v>126</v>
      </c>
      <c r="AB36" s="6">
        <v>127112</v>
      </c>
      <c r="AC36" s="6">
        <v>221</v>
      </c>
    </row>
    <row r="37" spans="1:29" ht="15" customHeight="1">
      <c r="A37" s="7" t="s">
        <v>49</v>
      </c>
      <c r="B37" s="6">
        <v>1291</v>
      </c>
      <c r="C37" s="10">
        <f t="shared" si="0"/>
        <v>1.0500032533021016E-2</v>
      </c>
      <c r="D37" s="6">
        <v>132061</v>
      </c>
      <c r="E37" s="6">
        <v>84</v>
      </c>
      <c r="F37" s="6">
        <v>1129</v>
      </c>
      <c r="G37" s="6">
        <v>132068</v>
      </c>
      <c r="H37" s="6">
        <v>91</v>
      </c>
      <c r="I37" s="6">
        <v>1119</v>
      </c>
      <c r="J37" s="6">
        <v>132077</v>
      </c>
      <c r="K37" s="6">
        <v>91</v>
      </c>
      <c r="L37" s="6">
        <v>1033</v>
      </c>
      <c r="M37" s="6">
        <v>132091</v>
      </c>
      <c r="N37" s="6">
        <v>93</v>
      </c>
      <c r="O37" s="6">
        <v>80</v>
      </c>
      <c r="P37" s="6">
        <v>131953</v>
      </c>
      <c r="Q37" s="6">
        <v>299</v>
      </c>
      <c r="R37" s="6">
        <v>70</v>
      </c>
      <c r="S37" s="6" t="s">
        <v>42</v>
      </c>
      <c r="T37" s="6" t="s">
        <v>42</v>
      </c>
      <c r="U37" s="6">
        <v>85</v>
      </c>
      <c r="V37" s="6">
        <v>132033</v>
      </c>
      <c r="W37" s="6">
        <v>268</v>
      </c>
      <c r="X37" s="6">
        <v>82</v>
      </c>
      <c r="Y37" s="6">
        <v>132047</v>
      </c>
      <c r="Z37" s="6">
        <v>277</v>
      </c>
      <c r="AA37" s="6">
        <v>100</v>
      </c>
      <c r="AB37" s="6">
        <v>131870</v>
      </c>
      <c r="AC37" s="6">
        <v>228</v>
      </c>
    </row>
    <row r="38" spans="1:29" ht="15" customHeight="1">
      <c r="A38" s="7" t="s">
        <v>50</v>
      </c>
      <c r="B38" s="6">
        <v>1082</v>
      </c>
      <c r="C38" s="10">
        <f t="shared" si="0"/>
        <v>8.8001821849176907E-3</v>
      </c>
      <c r="D38" s="6">
        <v>137174</v>
      </c>
      <c r="E38" s="6">
        <v>82</v>
      </c>
      <c r="F38" s="6">
        <v>944</v>
      </c>
      <c r="G38" s="6">
        <v>137191</v>
      </c>
      <c r="H38" s="6">
        <v>84</v>
      </c>
      <c r="I38" s="6">
        <v>929</v>
      </c>
      <c r="J38" s="6">
        <v>137184</v>
      </c>
      <c r="K38" s="6">
        <v>85</v>
      </c>
      <c r="L38" s="6">
        <v>850</v>
      </c>
      <c r="M38" s="6">
        <v>137174</v>
      </c>
      <c r="N38" s="6">
        <v>90</v>
      </c>
      <c r="O38" s="6">
        <v>83</v>
      </c>
      <c r="P38" s="6">
        <v>137459</v>
      </c>
      <c r="Q38" s="6">
        <v>295</v>
      </c>
      <c r="R38" s="6">
        <v>74</v>
      </c>
      <c r="S38" s="6" t="s">
        <v>42</v>
      </c>
      <c r="T38" s="6" t="s">
        <v>42</v>
      </c>
      <c r="U38" s="6">
        <v>57</v>
      </c>
      <c r="V38" s="6" t="s">
        <v>42</v>
      </c>
      <c r="W38" s="6" t="s">
        <v>42</v>
      </c>
      <c r="X38" s="6">
        <v>57</v>
      </c>
      <c r="Y38" s="6" t="s">
        <v>42</v>
      </c>
      <c r="Z38" s="6" t="s">
        <v>42</v>
      </c>
      <c r="AA38" s="6">
        <v>87</v>
      </c>
      <c r="AB38" s="6">
        <v>137183</v>
      </c>
      <c r="AC38" s="6">
        <v>251</v>
      </c>
    </row>
    <row r="39" spans="1:29" ht="15" customHeight="1">
      <c r="A39" s="7" t="s">
        <v>51</v>
      </c>
      <c r="B39" s="6">
        <v>1081</v>
      </c>
      <c r="C39" s="10">
        <f t="shared" si="0"/>
        <v>8.7920489296636085E-3</v>
      </c>
      <c r="D39" s="6">
        <v>141980</v>
      </c>
      <c r="E39" s="6">
        <v>84</v>
      </c>
      <c r="F39" s="6">
        <v>942</v>
      </c>
      <c r="G39" s="6">
        <v>141970</v>
      </c>
      <c r="H39" s="6">
        <v>88</v>
      </c>
      <c r="I39" s="6">
        <v>928</v>
      </c>
      <c r="J39" s="6">
        <v>141967</v>
      </c>
      <c r="K39" s="6">
        <v>88</v>
      </c>
      <c r="L39" s="6">
        <v>845</v>
      </c>
      <c r="M39" s="6">
        <v>141953</v>
      </c>
      <c r="N39" s="6">
        <v>93</v>
      </c>
      <c r="O39" s="6">
        <v>77</v>
      </c>
      <c r="P39" s="6">
        <v>142342</v>
      </c>
      <c r="Q39" s="6">
        <v>285</v>
      </c>
      <c r="R39" s="6">
        <v>72</v>
      </c>
      <c r="S39" s="6" t="s">
        <v>42</v>
      </c>
      <c r="T39" s="6" t="s">
        <v>42</v>
      </c>
      <c r="U39" s="6">
        <v>65</v>
      </c>
      <c r="V39" s="6" t="s">
        <v>42</v>
      </c>
      <c r="W39" s="6" t="s">
        <v>42</v>
      </c>
      <c r="X39" s="6">
        <v>59</v>
      </c>
      <c r="Y39" s="6" t="s">
        <v>42</v>
      </c>
      <c r="Z39" s="6" t="s">
        <v>42</v>
      </c>
      <c r="AA39" s="6">
        <v>84</v>
      </c>
      <c r="AB39" s="6">
        <v>142108</v>
      </c>
      <c r="AC39" s="6">
        <v>231</v>
      </c>
    </row>
    <row r="40" spans="1:29" ht="15" customHeight="1">
      <c r="A40" s="7" t="s">
        <v>52</v>
      </c>
      <c r="B40" s="6">
        <v>963</v>
      </c>
      <c r="C40" s="10">
        <f t="shared" si="0"/>
        <v>7.8323248096818267E-3</v>
      </c>
      <c r="D40" s="6">
        <v>146949</v>
      </c>
      <c r="E40" s="6">
        <v>82</v>
      </c>
      <c r="F40" s="6">
        <v>821</v>
      </c>
      <c r="G40" s="6">
        <v>146991</v>
      </c>
      <c r="H40" s="6">
        <v>86</v>
      </c>
      <c r="I40" s="6">
        <v>814</v>
      </c>
      <c r="J40" s="6">
        <v>146996</v>
      </c>
      <c r="K40" s="6">
        <v>88</v>
      </c>
      <c r="L40" s="6">
        <v>754</v>
      </c>
      <c r="M40" s="6">
        <v>146992</v>
      </c>
      <c r="N40" s="6">
        <v>93</v>
      </c>
      <c r="O40" s="6">
        <v>72</v>
      </c>
      <c r="P40" s="6" t="s">
        <v>42</v>
      </c>
      <c r="Q40" s="6" t="s">
        <v>42</v>
      </c>
      <c r="R40" s="6">
        <v>67</v>
      </c>
      <c r="S40" s="6" t="s">
        <v>42</v>
      </c>
      <c r="T40" s="6" t="s">
        <v>42</v>
      </c>
      <c r="U40" s="6">
        <v>66</v>
      </c>
      <c r="V40" s="6" t="s">
        <v>42</v>
      </c>
      <c r="W40" s="6" t="s">
        <v>42</v>
      </c>
      <c r="X40" s="6">
        <v>66</v>
      </c>
      <c r="Y40" s="6" t="s">
        <v>42</v>
      </c>
      <c r="Z40" s="6" t="s">
        <v>42</v>
      </c>
      <c r="AA40" s="6">
        <v>64</v>
      </c>
      <c r="AB40" s="6" t="s">
        <v>42</v>
      </c>
      <c r="AC40" s="6" t="s">
        <v>42</v>
      </c>
    </row>
    <row r="41" spans="1:29" ht="15" customHeight="1">
      <c r="A41" s="7" t="s">
        <v>53</v>
      </c>
      <c r="B41" s="6">
        <v>1298</v>
      </c>
      <c r="C41" s="10">
        <f t="shared" si="0"/>
        <v>1.0556965319799596E-2</v>
      </c>
      <c r="D41" s="6">
        <v>151594</v>
      </c>
      <c r="E41" s="6">
        <v>83</v>
      </c>
      <c r="F41" s="6">
        <v>1090</v>
      </c>
      <c r="G41" s="6">
        <v>151605</v>
      </c>
      <c r="H41" s="6">
        <v>91</v>
      </c>
      <c r="I41" s="6">
        <v>1081</v>
      </c>
      <c r="J41" s="6">
        <v>151601</v>
      </c>
      <c r="K41" s="6">
        <v>91</v>
      </c>
      <c r="L41" s="6">
        <v>1004</v>
      </c>
      <c r="M41" s="6">
        <v>151628</v>
      </c>
      <c r="N41" s="6">
        <v>88</v>
      </c>
      <c r="O41" s="6">
        <v>97</v>
      </c>
      <c r="P41" s="6">
        <v>151495</v>
      </c>
      <c r="Q41" s="6">
        <v>283</v>
      </c>
      <c r="R41" s="6">
        <v>91</v>
      </c>
      <c r="S41" s="6">
        <v>151417</v>
      </c>
      <c r="T41" s="6">
        <v>291</v>
      </c>
      <c r="U41" s="6">
        <v>112</v>
      </c>
      <c r="V41" s="6">
        <v>151611</v>
      </c>
      <c r="W41" s="6">
        <v>191</v>
      </c>
      <c r="X41" s="6">
        <v>111</v>
      </c>
      <c r="Y41" s="6">
        <v>151631</v>
      </c>
      <c r="Z41" s="6">
        <v>192</v>
      </c>
      <c r="AA41" s="6">
        <v>81</v>
      </c>
      <c r="AB41" s="6">
        <v>151253</v>
      </c>
      <c r="AC41" s="6">
        <v>263</v>
      </c>
    </row>
    <row r="42" spans="1:29" ht="15" customHeight="1">
      <c r="A42" s="7" t="s">
        <v>54</v>
      </c>
      <c r="B42" s="6">
        <v>847</v>
      </c>
      <c r="C42" s="10">
        <f t="shared" si="0"/>
        <v>6.888867200208211E-3</v>
      </c>
      <c r="D42" s="6">
        <v>157250</v>
      </c>
      <c r="E42" s="6">
        <v>91</v>
      </c>
      <c r="F42" s="6">
        <v>741</v>
      </c>
      <c r="G42" s="6">
        <v>157302</v>
      </c>
      <c r="H42" s="6">
        <v>98</v>
      </c>
      <c r="I42" s="6">
        <v>732</v>
      </c>
      <c r="J42" s="6">
        <v>157300</v>
      </c>
      <c r="K42" s="6">
        <v>99</v>
      </c>
      <c r="L42" s="6">
        <v>677</v>
      </c>
      <c r="M42" s="6">
        <v>157278</v>
      </c>
      <c r="N42" s="6">
        <v>106</v>
      </c>
      <c r="O42" s="6">
        <v>46</v>
      </c>
      <c r="P42" s="6" t="s">
        <v>42</v>
      </c>
      <c r="Q42" s="6" t="s">
        <v>42</v>
      </c>
      <c r="R42" s="6">
        <v>44</v>
      </c>
      <c r="S42" s="6" t="s">
        <v>42</v>
      </c>
      <c r="T42" s="6" t="s">
        <v>42</v>
      </c>
      <c r="U42" s="6">
        <v>60</v>
      </c>
      <c r="V42" s="6" t="s">
        <v>42</v>
      </c>
      <c r="W42" s="6" t="s">
        <v>42</v>
      </c>
      <c r="X42" s="6">
        <v>59</v>
      </c>
      <c r="Y42" s="6" t="s">
        <v>42</v>
      </c>
      <c r="Z42" s="6" t="s">
        <v>42</v>
      </c>
      <c r="AA42" s="6">
        <v>57</v>
      </c>
      <c r="AB42" s="6" t="s">
        <v>42</v>
      </c>
      <c r="AC42" s="6" t="s">
        <v>42</v>
      </c>
    </row>
    <row r="43" spans="1:29" ht="15" customHeight="1">
      <c r="A43" s="7" t="s">
        <v>55</v>
      </c>
      <c r="B43" s="6">
        <v>771</v>
      </c>
      <c r="C43" s="10">
        <f t="shared" si="0"/>
        <v>6.2707398008979114E-3</v>
      </c>
      <c r="D43" s="6">
        <v>161893</v>
      </c>
      <c r="E43" s="6">
        <v>98</v>
      </c>
      <c r="F43" s="6">
        <v>654</v>
      </c>
      <c r="G43" s="6">
        <v>161906</v>
      </c>
      <c r="H43" s="6">
        <v>106</v>
      </c>
      <c r="I43" s="6">
        <v>646</v>
      </c>
      <c r="J43" s="6">
        <v>161912</v>
      </c>
      <c r="K43" s="6">
        <v>107</v>
      </c>
      <c r="L43" s="6">
        <v>593</v>
      </c>
      <c r="M43" s="6">
        <v>161923</v>
      </c>
      <c r="N43" s="6">
        <v>115</v>
      </c>
      <c r="O43" s="6">
        <v>52</v>
      </c>
      <c r="P43" s="6" t="s">
        <v>42</v>
      </c>
      <c r="Q43" s="6" t="s">
        <v>42</v>
      </c>
      <c r="R43" s="6">
        <v>52</v>
      </c>
      <c r="S43" s="6" t="s">
        <v>42</v>
      </c>
      <c r="T43" s="6" t="s">
        <v>42</v>
      </c>
      <c r="U43" s="6">
        <v>62</v>
      </c>
      <c r="V43" s="6" t="s">
        <v>42</v>
      </c>
      <c r="W43" s="6" t="s">
        <v>42</v>
      </c>
      <c r="X43" s="6">
        <v>57</v>
      </c>
      <c r="Y43" s="6" t="s">
        <v>42</v>
      </c>
      <c r="Z43" s="6" t="s">
        <v>42</v>
      </c>
      <c r="AA43" s="6">
        <v>61</v>
      </c>
      <c r="AB43" s="6" t="s">
        <v>42</v>
      </c>
      <c r="AC43" s="6" t="s">
        <v>42</v>
      </c>
    </row>
    <row r="44" spans="1:29" ht="15" customHeight="1">
      <c r="A44" s="7" t="s">
        <v>56</v>
      </c>
      <c r="B44" s="6">
        <v>636</v>
      </c>
      <c r="C44" s="10">
        <f t="shared" si="0"/>
        <v>5.1727503415967208E-3</v>
      </c>
      <c r="D44" s="6">
        <v>167100</v>
      </c>
      <c r="E44" s="6">
        <v>114</v>
      </c>
      <c r="F44" s="6">
        <v>541</v>
      </c>
      <c r="G44" s="6">
        <v>167116</v>
      </c>
      <c r="H44" s="6">
        <v>132</v>
      </c>
      <c r="I44" s="6">
        <v>537</v>
      </c>
      <c r="J44" s="6">
        <v>167130</v>
      </c>
      <c r="K44" s="6">
        <v>132</v>
      </c>
      <c r="L44" s="6">
        <v>483</v>
      </c>
      <c r="M44" s="6">
        <v>167144</v>
      </c>
      <c r="N44" s="6">
        <v>136</v>
      </c>
      <c r="O44" s="6">
        <v>45</v>
      </c>
      <c r="P44" s="6" t="s">
        <v>42</v>
      </c>
      <c r="Q44" s="6" t="s">
        <v>42</v>
      </c>
      <c r="R44" s="6">
        <v>44</v>
      </c>
      <c r="S44" s="6" t="s">
        <v>42</v>
      </c>
      <c r="T44" s="6" t="s">
        <v>42</v>
      </c>
      <c r="U44" s="6">
        <v>42</v>
      </c>
      <c r="V44" s="6" t="s">
        <v>42</v>
      </c>
      <c r="W44" s="6" t="s">
        <v>42</v>
      </c>
      <c r="X44" s="6">
        <v>42</v>
      </c>
      <c r="Y44" s="6" t="s">
        <v>42</v>
      </c>
      <c r="Z44" s="6" t="s">
        <v>42</v>
      </c>
      <c r="AA44" s="6">
        <v>63</v>
      </c>
      <c r="AB44" s="6" t="s">
        <v>42</v>
      </c>
      <c r="AC44" s="6" t="s">
        <v>42</v>
      </c>
    </row>
    <row r="45" spans="1:29" ht="15" customHeight="1">
      <c r="A45" s="7" t="s">
        <v>57</v>
      </c>
      <c r="B45" s="6">
        <v>623</v>
      </c>
      <c r="C45" s="10">
        <f t="shared" si="0"/>
        <v>5.0670180232936434E-3</v>
      </c>
      <c r="D45" s="6">
        <v>171822</v>
      </c>
      <c r="E45" s="6">
        <v>106</v>
      </c>
      <c r="F45" s="6">
        <v>524</v>
      </c>
      <c r="G45" s="6">
        <v>171816</v>
      </c>
      <c r="H45" s="6">
        <v>124</v>
      </c>
      <c r="I45" s="6">
        <v>520</v>
      </c>
      <c r="J45" s="6">
        <v>171808</v>
      </c>
      <c r="K45" s="6">
        <v>125</v>
      </c>
      <c r="L45" s="6">
        <v>484</v>
      </c>
      <c r="M45" s="6">
        <v>171807</v>
      </c>
      <c r="N45" s="6">
        <v>134</v>
      </c>
      <c r="O45" s="6">
        <v>37</v>
      </c>
      <c r="P45" s="6" t="s">
        <v>42</v>
      </c>
      <c r="Q45" s="6" t="s">
        <v>42</v>
      </c>
      <c r="R45" s="6">
        <v>35</v>
      </c>
      <c r="S45" s="6" t="s">
        <v>42</v>
      </c>
      <c r="T45" s="6" t="s">
        <v>42</v>
      </c>
      <c r="U45" s="6">
        <v>62</v>
      </c>
      <c r="V45" s="6" t="s">
        <v>42</v>
      </c>
      <c r="W45" s="6" t="s">
        <v>42</v>
      </c>
      <c r="X45" s="6">
        <v>60</v>
      </c>
      <c r="Y45" s="6" t="s">
        <v>42</v>
      </c>
      <c r="Z45" s="6" t="s">
        <v>42</v>
      </c>
      <c r="AA45" s="6">
        <v>37</v>
      </c>
      <c r="AB45" s="6" t="s">
        <v>42</v>
      </c>
      <c r="AC45" s="6" t="s">
        <v>42</v>
      </c>
    </row>
    <row r="46" spans="1:29" ht="15" customHeight="1">
      <c r="A46" s="7" t="s">
        <v>58</v>
      </c>
      <c r="B46" s="6">
        <v>546</v>
      </c>
      <c r="C46" s="10">
        <f t="shared" si="0"/>
        <v>4.4407573687292598E-3</v>
      </c>
      <c r="D46" s="6">
        <v>177134</v>
      </c>
      <c r="E46" s="6">
        <v>122</v>
      </c>
      <c r="F46" s="6">
        <v>451</v>
      </c>
      <c r="G46" s="6">
        <v>177075</v>
      </c>
      <c r="H46" s="6">
        <v>133</v>
      </c>
      <c r="I46" s="6">
        <v>444</v>
      </c>
      <c r="J46" s="6">
        <v>177082</v>
      </c>
      <c r="K46" s="6">
        <v>135</v>
      </c>
      <c r="L46" s="6">
        <v>406</v>
      </c>
      <c r="M46" s="6">
        <v>177038</v>
      </c>
      <c r="N46" s="6">
        <v>142</v>
      </c>
      <c r="O46" s="6">
        <v>44</v>
      </c>
      <c r="P46" s="6" t="s">
        <v>42</v>
      </c>
      <c r="Q46" s="6" t="s">
        <v>42</v>
      </c>
      <c r="R46" s="6">
        <v>40</v>
      </c>
      <c r="S46" s="6" t="s">
        <v>42</v>
      </c>
      <c r="T46" s="6" t="s">
        <v>42</v>
      </c>
      <c r="U46" s="6">
        <v>51</v>
      </c>
      <c r="V46" s="6" t="s">
        <v>42</v>
      </c>
      <c r="W46" s="6" t="s">
        <v>42</v>
      </c>
      <c r="X46" s="6">
        <v>43</v>
      </c>
      <c r="Y46" s="6" t="s">
        <v>42</v>
      </c>
      <c r="Z46" s="6" t="s">
        <v>42</v>
      </c>
      <c r="AA46" s="6">
        <v>41</v>
      </c>
      <c r="AB46" s="6" t="s">
        <v>42</v>
      </c>
      <c r="AC46" s="6" t="s">
        <v>42</v>
      </c>
    </row>
    <row r="47" spans="1:29" ht="15" customHeight="1">
      <c r="A47" s="7" t="s">
        <v>59</v>
      </c>
      <c r="B47" s="6">
        <v>529</v>
      </c>
      <c r="C47" s="10">
        <f t="shared" si="0"/>
        <v>4.3024920294098511E-3</v>
      </c>
      <c r="D47" s="6">
        <v>181670</v>
      </c>
      <c r="E47" s="6">
        <v>114</v>
      </c>
      <c r="F47" s="6">
        <v>472</v>
      </c>
      <c r="G47" s="6">
        <v>181772</v>
      </c>
      <c r="H47" s="6">
        <v>119</v>
      </c>
      <c r="I47" s="6">
        <v>459</v>
      </c>
      <c r="J47" s="6">
        <v>181750</v>
      </c>
      <c r="K47" s="6">
        <v>121</v>
      </c>
      <c r="L47" s="6">
        <v>433</v>
      </c>
      <c r="M47" s="6">
        <v>181774</v>
      </c>
      <c r="N47" s="6">
        <v>122</v>
      </c>
      <c r="O47" s="6">
        <v>13</v>
      </c>
      <c r="P47" s="6" t="s">
        <v>42</v>
      </c>
      <c r="Q47" s="6" t="s">
        <v>42</v>
      </c>
      <c r="R47" s="6">
        <v>11</v>
      </c>
      <c r="S47" s="6" t="s">
        <v>42</v>
      </c>
      <c r="T47" s="6" t="s">
        <v>42</v>
      </c>
      <c r="U47" s="6">
        <v>47</v>
      </c>
      <c r="V47" s="6" t="s">
        <v>42</v>
      </c>
      <c r="W47" s="6" t="s">
        <v>42</v>
      </c>
      <c r="X47" s="6">
        <v>43</v>
      </c>
      <c r="Y47" s="6" t="s">
        <v>42</v>
      </c>
      <c r="Z47" s="6" t="s">
        <v>42</v>
      </c>
      <c r="AA47" s="6">
        <v>28</v>
      </c>
      <c r="AB47" s="6" t="s">
        <v>42</v>
      </c>
      <c r="AC47" s="6" t="s">
        <v>42</v>
      </c>
    </row>
    <row r="48" spans="1:29" ht="15" customHeight="1">
      <c r="A48" s="7" t="s">
        <v>60</v>
      </c>
      <c r="B48" s="6">
        <v>427</v>
      </c>
      <c r="C48" s="10">
        <f t="shared" si="0"/>
        <v>3.4728999934933958E-3</v>
      </c>
      <c r="D48" s="6">
        <v>186844</v>
      </c>
      <c r="E48" s="6">
        <v>116</v>
      </c>
      <c r="F48" s="6">
        <v>381</v>
      </c>
      <c r="G48" s="6">
        <v>186840</v>
      </c>
      <c r="H48" s="6">
        <v>131</v>
      </c>
      <c r="I48" s="6">
        <v>379</v>
      </c>
      <c r="J48" s="6">
        <v>186832</v>
      </c>
      <c r="K48" s="6">
        <v>130</v>
      </c>
      <c r="L48" s="6">
        <v>365</v>
      </c>
      <c r="M48" s="6">
        <v>186820</v>
      </c>
      <c r="N48" s="6">
        <v>130</v>
      </c>
      <c r="O48" s="6">
        <v>28</v>
      </c>
      <c r="P48" s="6" t="s">
        <v>42</v>
      </c>
      <c r="Q48" s="6" t="s">
        <v>42</v>
      </c>
      <c r="R48" s="6">
        <v>27</v>
      </c>
      <c r="S48" s="6" t="s">
        <v>42</v>
      </c>
      <c r="T48" s="6" t="s">
        <v>42</v>
      </c>
      <c r="U48" s="6">
        <v>20</v>
      </c>
      <c r="V48" s="6" t="s">
        <v>42</v>
      </c>
      <c r="W48" s="6" t="s">
        <v>42</v>
      </c>
      <c r="X48" s="6">
        <v>19</v>
      </c>
      <c r="Y48" s="6" t="s">
        <v>42</v>
      </c>
      <c r="Z48" s="6" t="s">
        <v>42</v>
      </c>
      <c r="AA48" s="6">
        <v>15</v>
      </c>
      <c r="AB48" s="6" t="s">
        <v>42</v>
      </c>
      <c r="AC48" s="6" t="s">
        <v>42</v>
      </c>
    </row>
    <row r="49" spans="1:29" ht="15" customHeight="1">
      <c r="A49" s="7" t="s">
        <v>61</v>
      </c>
      <c r="B49" s="6">
        <v>428</v>
      </c>
      <c r="C49" s="10">
        <f t="shared" si="0"/>
        <v>3.4810332487474785E-3</v>
      </c>
      <c r="D49" s="6">
        <v>192136</v>
      </c>
      <c r="E49" s="6">
        <v>146</v>
      </c>
      <c r="F49" s="6">
        <v>353</v>
      </c>
      <c r="G49" s="6">
        <v>192177</v>
      </c>
      <c r="H49" s="6">
        <v>173</v>
      </c>
      <c r="I49" s="6">
        <v>350</v>
      </c>
      <c r="J49" s="6">
        <v>192168</v>
      </c>
      <c r="K49" s="6">
        <v>173</v>
      </c>
      <c r="L49" s="6">
        <v>323</v>
      </c>
      <c r="M49" s="6">
        <v>192170</v>
      </c>
      <c r="N49" s="6">
        <v>184</v>
      </c>
      <c r="O49" s="6">
        <v>24</v>
      </c>
      <c r="P49" s="6" t="s">
        <v>42</v>
      </c>
      <c r="Q49" s="6" t="s">
        <v>42</v>
      </c>
      <c r="R49" s="6">
        <v>24</v>
      </c>
      <c r="S49" s="6" t="s">
        <v>42</v>
      </c>
      <c r="T49" s="6" t="s">
        <v>42</v>
      </c>
      <c r="U49" s="6">
        <v>50</v>
      </c>
      <c r="V49" s="6" t="s">
        <v>42</v>
      </c>
      <c r="W49" s="6" t="s">
        <v>42</v>
      </c>
      <c r="X49" s="6">
        <v>48</v>
      </c>
      <c r="Y49" s="6" t="s">
        <v>42</v>
      </c>
      <c r="Z49" s="6" t="s">
        <v>42</v>
      </c>
      <c r="AA49" s="6">
        <v>33</v>
      </c>
      <c r="AB49" s="6" t="s">
        <v>42</v>
      </c>
      <c r="AC49" s="6" t="s">
        <v>42</v>
      </c>
    </row>
    <row r="50" spans="1:29" ht="15" customHeight="1">
      <c r="A50" s="7" t="s">
        <v>62</v>
      </c>
      <c r="B50" s="6">
        <v>358</v>
      </c>
      <c r="C50" s="10">
        <f t="shared" si="0"/>
        <v>2.9117053809616759E-3</v>
      </c>
      <c r="D50" s="6">
        <v>197196</v>
      </c>
      <c r="E50" s="6">
        <v>175</v>
      </c>
      <c r="F50" s="6">
        <v>308</v>
      </c>
      <c r="G50" s="6">
        <v>197259</v>
      </c>
      <c r="H50" s="6">
        <v>205</v>
      </c>
      <c r="I50" s="6">
        <v>300</v>
      </c>
      <c r="J50" s="6">
        <v>197307</v>
      </c>
      <c r="K50" s="6">
        <v>206</v>
      </c>
      <c r="L50" s="6">
        <v>280</v>
      </c>
      <c r="M50" s="6">
        <v>197349</v>
      </c>
      <c r="N50" s="6">
        <v>219</v>
      </c>
      <c r="O50" s="6">
        <v>27</v>
      </c>
      <c r="P50" s="6" t="s">
        <v>42</v>
      </c>
      <c r="Q50" s="6" t="s">
        <v>42</v>
      </c>
      <c r="R50" s="6">
        <v>19</v>
      </c>
      <c r="S50" s="6" t="s">
        <v>42</v>
      </c>
      <c r="T50" s="6" t="s">
        <v>42</v>
      </c>
      <c r="U50" s="6">
        <v>31</v>
      </c>
      <c r="V50" s="6" t="s">
        <v>42</v>
      </c>
      <c r="W50" s="6" t="s">
        <v>42</v>
      </c>
      <c r="X50" s="6">
        <v>31</v>
      </c>
      <c r="Y50" s="6" t="s">
        <v>42</v>
      </c>
      <c r="Z50" s="6" t="s">
        <v>42</v>
      </c>
      <c r="AA50" s="6">
        <v>20</v>
      </c>
      <c r="AB50" s="6" t="s">
        <v>42</v>
      </c>
      <c r="AC50" s="6" t="s">
        <v>42</v>
      </c>
    </row>
    <row r="51" spans="1:29" ht="15" customHeight="1">
      <c r="A51" s="7" t="s">
        <v>63</v>
      </c>
      <c r="B51" s="6">
        <v>2600</v>
      </c>
      <c r="C51" s="10">
        <f t="shared" si="0"/>
        <v>2.1146463660615525E-2</v>
      </c>
      <c r="D51" s="6">
        <v>220406</v>
      </c>
      <c r="E51" s="6">
        <v>498</v>
      </c>
      <c r="F51" s="6">
        <v>2199</v>
      </c>
      <c r="G51" s="6">
        <v>220334</v>
      </c>
      <c r="H51" s="6">
        <v>558</v>
      </c>
      <c r="I51" s="6">
        <v>2175</v>
      </c>
      <c r="J51" s="6">
        <v>220290</v>
      </c>
      <c r="K51" s="6">
        <v>567</v>
      </c>
      <c r="L51" s="6">
        <v>2044</v>
      </c>
      <c r="M51" s="6">
        <v>220163</v>
      </c>
      <c r="N51" s="6">
        <v>597</v>
      </c>
      <c r="O51" s="6">
        <v>147</v>
      </c>
      <c r="P51" s="6">
        <v>222420</v>
      </c>
      <c r="Q51" s="6">
        <v>1960</v>
      </c>
      <c r="R51" s="6">
        <v>145</v>
      </c>
      <c r="S51" s="6">
        <v>222260</v>
      </c>
      <c r="T51" s="6">
        <v>1957</v>
      </c>
      <c r="U51" s="6">
        <v>255</v>
      </c>
      <c r="V51" s="6">
        <v>220141</v>
      </c>
      <c r="W51" s="6">
        <v>1874</v>
      </c>
      <c r="X51" s="6">
        <v>239</v>
      </c>
      <c r="Y51" s="6">
        <v>219837</v>
      </c>
      <c r="Z51" s="6">
        <v>2005</v>
      </c>
      <c r="AA51" s="6">
        <v>136</v>
      </c>
      <c r="AB51" s="6">
        <v>221889</v>
      </c>
      <c r="AC51" s="6">
        <v>1824</v>
      </c>
    </row>
    <row r="52" spans="1:29" ht="15" customHeight="1">
      <c r="A52" s="7" t="s">
        <v>64</v>
      </c>
      <c r="B52" s="6">
        <v>3313</v>
      </c>
      <c r="C52" s="10">
        <f t="shared" si="0"/>
        <v>2.6945474656776627E-2</v>
      </c>
      <c r="D52" s="6">
        <v>411160</v>
      </c>
      <c r="E52" s="6">
        <v>8038</v>
      </c>
      <c r="F52" s="6">
        <v>2917</v>
      </c>
      <c r="G52" s="6">
        <v>410316</v>
      </c>
      <c r="H52" s="6">
        <v>8507</v>
      </c>
      <c r="I52" s="6">
        <v>2878</v>
      </c>
      <c r="J52" s="6">
        <v>410620</v>
      </c>
      <c r="K52" s="6">
        <v>8498</v>
      </c>
      <c r="L52" s="6">
        <v>2740</v>
      </c>
      <c r="M52" s="6">
        <v>410950</v>
      </c>
      <c r="N52" s="6">
        <v>8802</v>
      </c>
      <c r="O52" s="6">
        <v>144</v>
      </c>
      <c r="P52" s="6">
        <v>440192</v>
      </c>
      <c r="Q52" s="6">
        <v>36504</v>
      </c>
      <c r="R52" s="6">
        <v>138</v>
      </c>
      <c r="S52" s="6">
        <v>447010</v>
      </c>
      <c r="T52" s="6">
        <v>37823</v>
      </c>
      <c r="U52" s="6">
        <v>266</v>
      </c>
      <c r="V52" s="6">
        <v>409608</v>
      </c>
      <c r="W52" s="6">
        <v>24637</v>
      </c>
      <c r="X52" s="6">
        <v>245</v>
      </c>
      <c r="Y52" s="6">
        <v>407416</v>
      </c>
      <c r="Z52" s="6">
        <v>26193</v>
      </c>
      <c r="AA52" s="6">
        <v>151</v>
      </c>
      <c r="AB52" s="6">
        <v>399125</v>
      </c>
      <c r="AC52" s="6">
        <v>24141</v>
      </c>
    </row>
    <row r="53" spans="1:29" ht="24.75" customHeight="1">
      <c r="A53" s="11" t="s">
        <v>65</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row>
    <row r="54" spans="1:29" ht="15.75" customHeight="1">
      <c r="A54" s="14" t="s">
        <v>66</v>
      </c>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row>
    <row r="55" spans="1:29" ht="15.75" customHeight="1">
      <c r="A55" s="11" t="s">
        <v>67</v>
      </c>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row>
    <row r="56" spans="1:29" ht="15.75" customHeight="1">
      <c r="A56" s="11" t="s">
        <v>68</v>
      </c>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row>
    <row r="57" spans="1:29" ht="15.75" customHeight="1">
      <c r="A57" s="11" t="s">
        <v>69</v>
      </c>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row>
    <row r="58" spans="1:29" ht="15.75" customHeight="1">
      <c r="A58" s="11" t="s">
        <v>70</v>
      </c>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row>
    <row r="59" spans="1:29" ht="12.75" customHeight="1"/>
  </sheetData>
  <mergeCells count="30">
    <mergeCell ref="A6:AC6"/>
    <mergeCell ref="A1:AC1"/>
    <mergeCell ref="A2:AC2"/>
    <mergeCell ref="A3:AC3"/>
    <mergeCell ref="A4:AC4"/>
    <mergeCell ref="A5:AC5"/>
    <mergeCell ref="B7:E7"/>
    <mergeCell ref="F7:H7"/>
    <mergeCell ref="I7:K7"/>
    <mergeCell ref="L7:N7"/>
    <mergeCell ref="O7:Q7"/>
    <mergeCell ref="U7:W7"/>
    <mergeCell ref="X7:Z7"/>
    <mergeCell ref="AA7:AC7"/>
    <mergeCell ref="G8:H8"/>
    <mergeCell ref="J8:K8"/>
    <mergeCell ref="M8:N8"/>
    <mergeCell ref="P8:Q8"/>
    <mergeCell ref="S8:T8"/>
    <mergeCell ref="V8:W8"/>
    <mergeCell ref="R7:T7"/>
    <mergeCell ref="A57:AC57"/>
    <mergeCell ref="A58:AC58"/>
    <mergeCell ref="Y8:Z8"/>
    <mergeCell ref="AB8:AC8"/>
    <mergeCell ref="A53:AC53"/>
    <mergeCell ref="A54:AC54"/>
    <mergeCell ref="A55:AC55"/>
    <mergeCell ref="A56:AC56"/>
    <mergeCell ref="D8:E8"/>
  </mergeCells>
  <hyperlinks>
    <hyperlink ref="A3" location="'hinc06'!A53" display="'hinc06'!A53"/>
    <hyperlink ref="A4" r:id="rId1" display="ftp://ftp2.census.gov/programs-surveys/cps/techdocs/cpsmar14.pdf"/>
  </hyperlinks>
  <pageMargins left="0" right="0" top="0" bottom="0" header="0.5" footer="0.5"/>
  <pageSetup orientation="portrait" horizontalDpi="300" verticalDpi="30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Charts</vt:lpstr>
      </vt:variant>
      <vt:variant>
        <vt:i4>2</vt:i4>
      </vt:variant>
    </vt:vector>
  </HeadingPairs>
  <TitlesOfParts>
    <vt:vector size="3" baseType="lpstr">
      <vt:lpstr>hinc06</vt:lpstr>
      <vt:lpstr>Freq_distr</vt:lpstr>
      <vt:lpstr>Relative_freq_distr</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Nick Henscheid</cp:lastModifiedBy>
  <dcterms:created xsi:type="dcterms:W3CDTF">2014-09-18T19:48:28Z</dcterms:created>
  <dcterms:modified xsi:type="dcterms:W3CDTF">2015-01-20T18:16:48Z</dcterms:modified>
</cp:coreProperties>
</file>