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198"/>
  </bookViews>
  <sheets>
    <sheet name="Demonstration" sheetId="1" r:id="rId1"/>
    <sheet name="Calculation" sheetId="2" r:id="rId2"/>
  </sheets>
  <calcPr calcId="145621"/>
  <fileRecoveryPr repairLoad="1"/>
</workbook>
</file>

<file path=xl/calcChain.xml><?xml version="1.0" encoding="utf-8"?>
<calcChain xmlns="http://schemas.openxmlformats.org/spreadsheetml/2006/main">
  <c r="F95" i="2" l="1"/>
  <c r="E95" i="2"/>
  <c r="D95" i="2"/>
  <c r="C95" i="2"/>
  <c r="B95" i="2"/>
  <c r="F94" i="2"/>
  <c r="E94" i="2"/>
  <c r="D94" i="2"/>
  <c r="C94" i="2"/>
  <c r="B94" i="2"/>
  <c r="I93" i="2"/>
  <c r="F93" i="2"/>
  <c r="F99" i="2" s="1"/>
  <c r="E93" i="2"/>
  <c r="E98" i="2" s="1"/>
  <c r="D93" i="2"/>
  <c r="D99" i="2" s="1"/>
  <c r="C93" i="2"/>
  <c r="C99" i="2" s="1"/>
  <c r="B93" i="2"/>
  <c r="C102" i="2" s="1"/>
  <c r="C104" i="2" l="1"/>
  <c r="H93" i="2"/>
  <c r="C103" i="2" s="1"/>
  <c r="B98" i="2"/>
  <c r="F98" i="2"/>
  <c r="E99" i="2"/>
  <c r="C98" i="2"/>
  <c r="B99" i="2"/>
  <c r="D98" i="2"/>
  <c r="B103" i="2" l="1"/>
  <c r="D103" i="2" s="1"/>
  <c r="B102" i="2"/>
  <c r="B104" i="2" l="1"/>
  <c r="D102" i="2"/>
  <c r="E102" i="2" s="1"/>
  <c r="F102" i="2" s="1"/>
</calcChain>
</file>

<file path=xl/sharedStrings.xml><?xml version="1.0" encoding="utf-8"?>
<sst xmlns="http://schemas.openxmlformats.org/spreadsheetml/2006/main" count="44" uniqueCount="22">
  <si>
    <t>Class 1</t>
  </si>
  <si>
    <t>Class 2</t>
  </si>
  <si>
    <t>Class 3</t>
  </si>
  <si>
    <t>Class 4</t>
  </si>
  <si>
    <t>Class 5</t>
  </si>
  <si>
    <t>Five classes in a school compare test scores of the students on a given exam.</t>
  </si>
  <si>
    <t>Scores are given to the right</t>
  </si>
  <si>
    <t>N</t>
  </si>
  <si>
    <t>xbar</t>
  </si>
  <si>
    <t>n_i</t>
  </si>
  <si>
    <t>xbar_i</t>
  </si>
  <si>
    <t>s_i</t>
  </si>
  <si>
    <t>n_i*(xbar_i-xbar)^2</t>
  </si>
  <si>
    <t>(n_i-1)*s_i^2</t>
  </si>
  <si>
    <t>SS</t>
  </si>
  <si>
    <t>DF</t>
  </si>
  <si>
    <t>MS</t>
  </si>
  <si>
    <t>F</t>
  </si>
  <si>
    <t>p</t>
  </si>
  <si>
    <t>Groups</t>
  </si>
  <si>
    <t>Errors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</si>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</sst>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zoomScaleNormal="100" workbookViewId="0"/>
  </sheetViews>
  <sheetFormatPr defaultRowHeight="15" x14ac:dyDescent="0.2"/>
  <cols>
    <col min="1" max="1" width="17.7109375"/>
    <col min="2" max="1025" width="11.5703125"/>
  </cols>
  <sheetData>
    <row r="1" spans="2:8" ht="12.75" x14ac:dyDescent="0.2"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</row>
    <row r="2" spans="2:8" ht="12.75" x14ac:dyDescent="0.2">
      <c r="B2" s="3">
        <v>47</v>
      </c>
      <c r="C2" s="3">
        <v>25</v>
      </c>
      <c r="D2" s="3">
        <v>39</v>
      </c>
      <c r="E2" s="3">
        <v>20</v>
      </c>
      <c r="F2" s="3">
        <v>32</v>
      </c>
    </row>
    <row r="3" spans="2:8" ht="12.75" x14ac:dyDescent="0.2">
      <c r="B3" s="3">
        <v>34</v>
      </c>
      <c r="C3" s="3">
        <v>19</v>
      </c>
      <c r="D3" s="3">
        <v>32</v>
      </c>
      <c r="E3" s="3">
        <v>24</v>
      </c>
      <c r="F3" s="3">
        <v>40</v>
      </c>
      <c r="H3" t="s">
        <v>5</v>
      </c>
    </row>
    <row r="4" spans="2:8" ht="12.75" x14ac:dyDescent="0.2">
      <c r="B4" s="3">
        <v>34</v>
      </c>
      <c r="C4" s="3">
        <v>30</v>
      </c>
      <c r="D4" s="3">
        <v>17</v>
      </c>
      <c r="E4" s="3">
        <v>27</v>
      </c>
      <c r="F4" s="3">
        <v>31</v>
      </c>
      <c r="H4" t="s">
        <v>6</v>
      </c>
    </row>
    <row r="5" spans="2:8" ht="12.75" x14ac:dyDescent="0.2">
      <c r="B5" s="3">
        <v>9</v>
      </c>
      <c r="C5" s="3">
        <v>17</v>
      </c>
      <c r="D5" s="3">
        <v>0</v>
      </c>
      <c r="E5" s="3">
        <v>35</v>
      </c>
      <c r="F5" s="3">
        <v>36</v>
      </c>
    </row>
    <row r="6" spans="2:8" ht="12.75" x14ac:dyDescent="0.2">
      <c r="B6" s="3">
        <v>43</v>
      </c>
      <c r="C6" s="3">
        <v>21</v>
      </c>
      <c r="D6" s="3">
        <v>24</v>
      </c>
      <c r="E6" s="3">
        <v>38</v>
      </c>
      <c r="F6" s="3">
        <v>29</v>
      </c>
    </row>
    <row r="7" spans="2:8" ht="12.75" x14ac:dyDescent="0.2">
      <c r="B7" s="3">
        <v>33</v>
      </c>
      <c r="C7" s="3">
        <v>23</v>
      </c>
      <c r="D7" s="3">
        <v>46</v>
      </c>
      <c r="E7" s="3">
        <v>36</v>
      </c>
      <c r="F7" s="3">
        <v>23</v>
      </c>
    </row>
    <row r="8" spans="2:8" ht="12.75" x14ac:dyDescent="0.2">
      <c r="B8" s="3">
        <v>26</v>
      </c>
      <c r="C8" s="3">
        <v>31</v>
      </c>
      <c r="D8" s="3">
        <v>59</v>
      </c>
      <c r="E8" s="3">
        <v>9</v>
      </c>
      <c r="F8" s="3">
        <v>6</v>
      </c>
    </row>
    <row r="9" spans="2:8" ht="12.75" x14ac:dyDescent="0.2">
      <c r="B9" s="3">
        <v>30</v>
      </c>
      <c r="C9" s="3">
        <v>18</v>
      </c>
      <c r="D9" s="3">
        <v>40</v>
      </c>
      <c r="E9" s="3">
        <v>31</v>
      </c>
      <c r="F9" s="3">
        <v>29</v>
      </c>
    </row>
    <row r="10" spans="2:8" ht="12.75" x14ac:dyDescent="0.2">
      <c r="B10" s="3">
        <v>24</v>
      </c>
      <c r="C10" s="3">
        <v>34</v>
      </c>
      <c r="D10" s="3">
        <v>30</v>
      </c>
      <c r="E10" s="3">
        <v>23</v>
      </c>
      <c r="F10" s="3">
        <v>26</v>
      </c>
    </row>
    <row r="11" spans="2:8" ht="12.75" x14ac:dyDescent="0.2">
      <c r="B11" s="3">
        <v>22</v>
      </c>
      <c r="C11" s="3">
        <v>27</v>
      </c>
      <c r="D11" s="3">
        <v>16</v>
      </c>
      <c r="E11" s="3">
        <v>48</v>
      </c>
      <c r="F11" s="3">
        <v>43</v>
      </c>
    </row>
    <row r="12" spans="2:8" ht="12.75" x14ac:dyDescent="0.2">
      <c r="B12" s="3">
        <v>29</v>
      </c>
      <c r="C12" s="3">
        <v>32</v>
      </c>
      <c r="D12" s="3">
        <v>33</v>
      </c>
      <c r="E12" s="3">
        <v>20</v>
      </c>
      <c r="F12" s="3">
        <v>25</v>
      </c>
    </row>
    <row r="13" spans="2:8" ht="12.75" x14ac:dyDescent="0.2">
      <c r="B13" s="3">
        <v>25</v>
      </c>
      <c r="C13" s="3">
        <v>16</v>
      </c>
      <c r="D13" s="3">
        <v>32</v>
      </c>
      <c r="E13" s="3">
        <v>22</v>
      </c>
      <c r="F13" s="3">
        <v>9</v>
      </c>
    </row>
    <row r="14" spans="2:8" ht="12.75" x14ac:dyDescent="0.2">
      <c r="B14" s="3">
        <v>35</v>
      </c>
      <c r="C14" s="3">
        <v>34</v>
      </c>
      <c r="D14" s="3">
        <v>41</v>
      </c>
      <c r="E14" s="3">
        <v>50</v>
      </c>
      <c r="F14" s="3">
        <v>22</v>
      </c>
    </row>
    <row r="15" spans="2:8" ht="12.75" x14ac:dyDescent="0.2">
      <c r="B15" s="3">
        <v>44</v>
      </c>
      <c r="C15" s="3">
        <v>19</v>
      </c>
      <c r="D15" s="3">
        <v>34</v>
      </c>
      <c r="E15" s="3">
        <v>28</v>
      </c>
      <c r="F15" s="3">
        <v>27</v>
      </c>
    </row>
    <row r="16" spans="2:8" ht="12.75" x14ac:dyDescent="0.2">
      <c r="B16" s="3">
        <v>34</v>
      </c>
      <c r="C16" s="3">
        <v>15</v>
      </c>
      <c r="D16" s="3">
        <v>68</v>
      </c>
      <c r="E16" s="3">
        <v>19</v>
      </c>
      <c r="F16" s="3">
        <v>23</v>
      </c>
    </row>
    <row r="17" spans="2:6" ht="12.75" x14ac:dyDescent="0.2">
      <c r="B17" s="3">
        <v>27</v>
      </c>
      <c r="C17" s="3">
        <v>36</v>
      </c>
      <c r="D17" s="3">
        <v>43</v>
      </c>
      <c r="E17" s="3">
        <v>20</v>
      </c>
      <c r="F17" s="3">
        <v>25</v>
      </c>
    </row>
    <row r="18" spans="2:6" ht="12.75" x14ac:dyDescent="0.2">
      <c r="B18" s="3">
        <v>30</v>
      </c>
      <c r="C18" s="3">
        <v>39</v>
      </c>
      <c r="D18" s="3">
        <v>8</v>
      </c>
      <c r="E18" s="3">
        <v>26</v>
      </c>
      <c r="F18" s="3">
        <v>29</v>
      </c>
    </row>
    <row r="19" spans="2:6" ht="12.75" x14ac:dyDescent="0.2">
      <c r="B19" s="3">
        <v>9</v>
      </c>
      <c r="C19" s="3">
        <v>1</v>
      </c>
      <c r="D19" s="3">
        <v>19</v>
      </c>
      <c r="E19" s="3">
        <v>26</v>
      </c>
      <c r="F19" s="3">
        <v>23</v>
      </c>
    </row>
    <row r="20" spans="2:6" ht="12.75" x14ac:dyDescent="0.2">
      <c r="B20" s="3">
        <v>27</v>
      </c>
      <c r="C20" s="3">
        <v>22</v>
      </c>
      <c r="D20" s="3">
        <v>27</v>
      </c>
      <c r="E20" s="3">
        <v>31</v>
      </c>
      <c r="F20" s="3">
        <v>31</v>
      </c>
    </row>
    <row r="21" spans="2:6" ht="12.75" x14ac:dyDescent="0.2">
      <c r="B21" s="3">
        <v>17</v>
      </c>
      <c r="C21" s="3">
        <v>19</v>
      </c>
      <c r="D21" s="3">
        <v>24</v>
      </c>
      <c r="E21" s="3">
        <v>44</v>
      </c>
      <c r="F21" s="3">
        <v>42</v>
      </c>
    </row>
    <row r="22" spans="2:6" ht="12.75" x14ac:dyDescent="0.2">
      <c r="B22" s="3">
        <v>32</v>
      </c>
      <c r="C22" s="3">
        <v>36</v>
      </c>
      <c r="D22" s="3">
        <v>21</v>
      </c>
      <c r="E22" s="3">
        <v>33</v>
      </c>
      <c r="F22" s="3">
        <v>35</v>
      </c>
    </row>
    <row r="23" spans="2:6" ht="12.75" x14ac:dyDescent="0.2">
      <c r="B23" s="3">
        <v>40</v>
      </c>
      <c r="C23" s="3">
        <v>39</v>
      </c>
      <c r="D23" s="3">
        <v>34</v>
      </c>
      <c r="E23" s="3">
        <v>30</v>
      </c>
      <c r="F23" s="3">
        <v>37</v>
      </c>
    </row>
    <row r="24" spans="2:6" ht="12.75" x14ac:dyDescent="0.2">
      <c r="B24" s="3">
        <v>15</v>
      </c>
      <c r="C24" s="3">
        <v>36</v>
      </c>
      <c r="D24" s="3">
        <v>40</v>
      </c>
      <c r="E24" s="3">
        <v>19</v>
      </c>
      <c r="F24" s="3">
        <v>39</v>
      </c>
    </row>
    <row r="25" spans="2:6" ht="12.75" x14ac:dyDescent="0.2">
      <c r="B25" s="3">
        <v>44</v>
      </c>
      <c r="C25" s="3">
        <v>14</v>
      </c>
      <c r="D25" s="3">
        <v>37</v>
      </c>
      <c r="E25" s="3">
        <v>31</v>
      </c>
      <c r="F25" s="3">
        <v>38</v>
      </c>
    </row>
    <row r="26" spans="2:6" ht="12.75" x14ac:dyDescent="0.2">
      <c r="B26" s="3">
        <v>29</v>
      </c>
      <c r="C26" s="3">
        <v>21</v>
      </c>
      <c r="D26" s="3">
        <v>41</v>
      </c>
      <c r="E26" s="3">
        <v>36</v>
      </c>
      <c r="F26" s="3">
        <v>23</v>
      </c>
    </row>
    <row r="27" spans="2:6" ht="12.75" x14ac:dyDescent="0.2">
      <c r="B27" s="3">
        <v>37</v>
      </c>
      <c r="C27" s="3">
        <v>27</v>
      </c>
      <c r="D27" s="3">
        <v>24</v>
      </c>
      <c r="E27" s="3">
        <v>9</v>
      </c>
      <c r="F27" s="3">
        <v>45</v>
      </c>
    </row>
    <row r="28" spans="2:6" ht="12.75" x14ac:dyDescent="0.2">
      <c r="B28" s="3">
        <v>44</v>
      </c>
      <c r="C28" s="3">
        <v>32</v>
      </c>
      <c r="D28" s="3">
        <v>22</v>
      </c>
      <c r="E28" s="3">
        <v>39</v>
      </c>
      <c r="F28" s="3">
        <v>26</v>
      </c>
    </row>
    <row r="29" spans="2:6" ht="12.75" x14ac:dyDescent="0.2">
      <c r="B29" s="3">
        <v>2</v>
      </c>
      <c r="C29" s="3">
        <v>20</v>
      </c>
      <c r="D29" s="3">
        <v>32</v>
      </c>
      <c r="E29" s="3">
        <v>19</v>
      </c>
      <c r="F29" s="3">
        <v>42</v>
      </c>
    </row>
    <row r="30" spans="2:6" ht="12.75" x14ac:dyDescent="0.2">
      <c r="B30" s="3">
        <v>21</v>
      </c>
      <c r="C30" s="3">
        <v>24</v>
      </c>
      <c r="D30" s="3">
        <v>42</v>
      </c>
      <c r="E30" s="3">
        <v>26</v>
      </c>
      <c r="F30" s="3">
        <v>24</v>
      </c>
    </row>
    <row r="31" spans="2:6" ht="12.75" x14ac:dyDescent="0.2">
      <c r="B31" s="3">
        <v>32</v>
      </c>
      <c r="C31" s="3">
        <v>22</v>
      </c>
      <c r="D31" s="3">
        <v>27</v>
      </c>
      <c r="E31" s="3">
        <v>28</v>
      </c>
      <c r="F31" s="3">
        <v>47</v>
      </c>
    </row>
    <row r="32" spans="2:6" ht="12.75" x14ac:dyDescent="0.2">
      <c r="B32" s="3">
        <v>44</v>
      </c>
      <c r="C32" s="3">
        <v>24</v>
      </c>
      <c r="D32" s="3">
        <v>15</v>
      </c>
      <c r="E32" s="3">
        <v>50</v>
      </c>
      <c r="F32" s="3">
        <v>39</v>
      </c>
    </row>
    <row r="33" spans="2:6" ht="12.75" x14ac:dyDescent="0.2">
      <c r="B33" s="3">
        <v>18</v>
      </c>
      <c r="C33" s="3">
        <v>35</v>
      </c>
      <c r="D33" s="3">
        <v>34</v>
      </c>
      <c r="E33" s="3">
        <v>30</v>
      </c>
      <c r="F33" s="3">
        <v>41</v>
      </c>
    </row>
    <row r="34" spans="2:6" ht="12.75" x14ac:dyDescent="0.2">
      <c r="B34" s="3">
        <v>21</v>
      </c>
      <c r="C34" s="3">
        <v>28</v>
      </c>
      <c r="D34" s="3">
        <v>51</v>
      </c>
      <c r="E34" s="3">
        <v>36</v>
      </c>
      <c r="F34" s="3">
        <v>38</v>
      </c>
    </row>
    <row r="35" spans="2:6" ht="12.75" x14ac:dyDescent="0.2">
      <c r="B35" s="3">
        <v>31</v>
      </c>
      <c r="C35" s="3">
        <v>42</v>
      </c>
      <c r="D35" s="3">
        <v>21</v>
      </c>
      <c r="E35" s="3">
        <v>26</v>
      </c>
      <c r="F35" s="3">
        <v>25</v>
      </c>
    </row>
    <row r="36" spans="2:6" ht="12.75" x14ac:dyDescent="0.2">
      <c r="B36" s="3">
        <v>19</v>
      </c>
      <c r="C36" s="3">
        <v>42</v>
      </c>
      <c r="D36" s="3">
        <v>34</v>
      </c>
      <c r="E36" s="3">
        <v>21</v>
      </c>
      <c r="F36" s="3">
        <v>31</v>
      </c>
    </row>
    <row r="37" spans="2:6" ht="12.75" x14ac:dyDescent="0.2">
      <c r="B37" s="3">
        <v>15</v>
      </c>
      <c r="C37" s="3">
        <v>35</v>
      </c>
      <c r="D37" s="3">
        <v>22</v>
      </c>
      <c r="E37" s="3">
        <v>29</v>
      </c>
      <c r="F37" s="3">
        <v>20</v>
      </c>
    </row>
    <row r="38" spans="2:6" ht="12.75" x14ac:dyDescent="0.2">
      <c r="B38" s="3">
        <v>19</v>
      </c>
      <c r="C38" s="3">
        <v>20</v>
      </c>
      <c r="D38" s="3">
        <v>17</v>
      </c>
      <c r="E38" s="3">
        <v>13</v>
      </c>
      <c r="F38" s="3">
        <v>32</v>
      </c>
    </row>
    <row r="39" spans="2:6" ht="12.75" x14ac:dyDescent="0.2">
      <c r="B39" s="3">
        <v>31</v>
      </c>
      <c r="C39" s="3">
        <v>28</v>
      </c>
      <c r="D39" s="3">
        <v>34</v>
      </c>
      <c r="E39" s="3">
        <v>22</v>
      </c>
      <c r="F39" s="3">
        <v>31</v>
      </c>
    </row>
    <row r="40" spans="2:6" ht="12.75" x14ac:dyDescent="0.2">
      <c r="B40" s="3">
        <v>32</v>
      </c>
      <c r="C40" s="3">
        <v>44</v>
      </c>
      <c r="D40" s="3">
        <v>13</v>
      </c>
      <c r="E40" s="3">
        <v>7</v>
      </c>
      <c r="F40" s="3">
        <v>33</v>
      </c>
    </row>
    <row r="41" spans="2:6" ht="12.75" x14ac:dyDescent="0.2">
      <c r="B41" s="3">
        <v>29</v>
      </c>
      <c r="C41" s="3">
        <v>47</v>
      </c>
      <c r="D41" s="3">
        <v>34</v>
      </c>
      <c r="E41" s="3">
        <v>25</v>
      </c>
      <c r="F41" s="3">
        <v>43</v>
      </c>
    </row>
    <row r="42" spans="2:6" ht="12.75" x14ac:dyDescent="0.2">
      <c r="B42" s="3">
        <v>38</v>
      </c>
      <c r="C42" s="3">
        <v>46</v>
      </c>
      <c r="D42" s="3">
        <v>37</v>
      </c>
      <c r="E42" s="3">
        <v>20</v>
      </c>
      <c r="F42" s="3">
        <v>27</v>
      </c>
    </row>
    <row r="43" spans="2:6" ht="12.75" x14ac:dyDescent="0.2">
      <c r="B43" s="3">
        <v>11</v>
      </c>
      <c r="C43" s="3">
        <v>30</v>
      </c>
      <c r="D43" s="3">
        <v>35</v>
      </c>
      <c r="E43" s="3">
        <v>21</v>
      </c>
      <c r="F43" s="3">
        <v>44</v>
      </c>
    </row>
    <row r="44" spans="2:6" ht="12.75" x14ac:dyDescent="0.2">
      <c r="B44" s="3">
        <v>38</v>
      </c>
      <c r="C44" s="3">
        <v>14</v>
      </c>
      <c r="D44" s="3">
        <v>22</v>
      </c>
      <c r="E44" s="3">
        <v>32</v>
      </c>
      <c r="F44" s="3">
        <v>45</v>
      </c>
    </row>
    <row r="45" spans="2:6" ht="12.75" x14ac:dyDescent="0.2">
      <c r="B45" s="3">
        <v>29</v>
      </c>
      <c r="C45" s="3">
        <v>32</v>
      </c>
      <c r="D45" s="3">
        <v>32</v>
      </c>
      <c r="E45" s="3">
        <v>18</v>
      </c>
      <c r="F45" s="3">
        <v>33</v>
      </c>
    </row>
    <row r="46" spans="2:6" ht="12.75" x14ac:dyDescent="0.2">
      <c r="B46" s="3">
        <v>48</v>
      </c>
      <c r="C46" s="3">
        <v>36</v>
      </c>
      <c r="D46" s="3">
        <v>25</v>
      </c>
      <c r="E46" s="3">
        <v>34</v>
      </c>
      <c r="F46" s="3">
        <v>23</v>
      </c>
    </row>
    <row r="47" spans="2:6" ht="12.75" x14ac:dyDescent="0.2">
      <c r="B47" s="3">
        <v>27</v>
      </c>
      <c r="C47" s="3">
        <v>19</v>
      </c>
      <c r="D47" s="3">
        <v>22</v>
      </c>
      <c r="E47" s="3">
        <v>37</v>
      </c>
      <c r="F47" s="3">
        <v>18</v>
      </c>
    </row>
    <row r="48" spans="2:6" ht="12.75" x14ac:dyDescent="0.2">
      <c r="B48" s="3">
        <v>41</v>
      </c>
      <c r="C48" s="3">
        <v>26</v>
      </c>
      <c r="D48" s="3">
        <v>29</v>
      </c>
      <c r="E48" s="3">
        <v>25</v>
      </c>
      <c r="F48" s="3">
        <v>44</v>
      </c>
    </row>
    <row r="49" spans="2:6" ht="12.75" x14ac:dyDescent="0.2">
      <c r="B49" s="3">
        <v>28</v>
      </c>
      <c r="C49" s="3">
        <v>31</v>
      </c>
      <c r="D49" s="3">
        <v>26</v>
      </c>
      <c r="E49" s="3">
        <v>54</v>
      </c>
      <c r="F49" s="3">
        <v>35</v>
      </c>
    </row>
    <row r="50" spans="2:6" ht="12.75" x14ac:dyDescent="0.2">
      <c r="B50" s="3">
        <v>28</v>
      </c>
      <c r="C50" s="3">
        <v>19</v>
      </c>
      <c r="D50" s="3">
        <v>27</v>
      </c>
      <c r="E50" s="3">
        <v>15</v>
      </c>
      <c r="F50" s="3">
        <v>27</v>
      </c>
    </row>
    <row r="51" spans="2:6" ht="12.75" x14ac:dyDescent="0.2">
      <c r="B51" s="3">
        <v>23</v>
      </c>
      <c r="C51" s="3">
        <v>34</v>
      </c>
      <c r="D51" s="3">
        <v>42</v>
      </c>
      <c r="E51" s="3">
        <v>41</v>
      </c>
      <c r="F51" s="3">
        <v>28</v>
      </c>
    </row>
    <row r="52" spans="2:6" ht="12.75" x14ac:dyDescent="0.2">
      <c r="B52" s="3">
        <v>32</v>
      </c>
      <c r="C52" s="3">
        <v>38</v>
      </c>
      <c r="D52" s="3">
        <v>35</v>
      </c>
      <c r="E52" s="3">
        <v>43</v>
      </c>
      <c r="F52" s="3">
        <v>30</v>
      </c>
    </row>
    <row r="53" spans="2:6" ht="12.75" x14ac:dyDescent="0.2">
      <c r="B53" s="3">
        <v>54</v>
      </c>
      <c r="C53" s="3">
        <v>55</v>
      </c>
      <c r="D53" s="3">
        <v>32</v>
      </c>
      <c r="E53" s="3">
        <v>35</v>
      </c>
      <c r="F53" s="3">
        <v>58</v>
      </c>
    </row>
    <row r="54" spans="2:6" ht="12.75" x14ac:dyDescent="0.2">
      <c r="B54" s="3">
        <v>13</v>
      </c>
      <c r="C54" s="3">
        <v>29</v>
      </c>
      <c r="D54" s="3">
        <v>30</v>
      </c>
      <c r="E54" s="3">
        <v>26</v>
      </c>
      <c r="F54" s="3">
        <v>16</v>
      </c>
    </row>
    <row r="55" spans="2:6" ht="12.75" x14ac:dyDescent="0.2">
      <c r="B55" s="3">
        <v>34</v>
      </c>
      <c r="C55" s="3">
        <v>31</v>
      </c>
      <c r="D55" s="3">
        <v>30</v>
      </c>
      <c r="E55" s="3">
        <v>12</v>
      </c>
      <c r="F55" s="3">
        <v>24</v>
      </c>
    </row>
    <row r="56" spans="2:6" ht="12.75" x14ac:dyDescent="0.2">
      <c r="B56" s="3">
        <v>43</v>
      </c>
      <c r="C56" s="3">
        <v>14</v>
      </c>
      <c r="D56" s="3">
        <v>25</v>
      </c>
      <c r="E56" s="3">
        <v>21</v>
      </c>
      <c r="F56" s="3">
        <v>38</v>
      </c>
    </row>
    <row r="57" spans="2:6" ht="12.75" x14ac:dyDescent="0.2">
      <c r="B57" s="3">
        <v>31</v>
      </c>
      <c r="C57" s="3">
        <v>37</v>
      </c>
      <c r="D57" s="3">
        <v>26</v>
      </c>
      <c r="E57" s="3">
        <v>14</v>
      </c>
      <c r="F57" s="3">
        <v>26</v>
      </c>
    </row>
    <row r="58" spans="2:6" ht="12.75" x14ac:dyDescent="0.2">
      <c r="B58" s="3">
        <v>26</v>
      </c>
      <c r="C58" s="3">
        <v>12</v>
      </c>
      <c r="D58" s="3">
        <v>38</v>
      </c>
      <c r="E58" s="3">
        <v>14</v>
      </c>
      <c r="F58" s="3">
        <v>20</v>
      </c>
    </row>
    <row r="59" spans="2:6" ht="12.75" x14ac:dyDescent="0.2">
      <c r="B59" s="3">
        <v>38</v>
      </c>
      <c r="C59" s="3">
        <v>35</v>
      </c>
      <c r="D59" s="3">
        <v>32</v>
      </c>
      <c r="E59" s="3">
        <v>61</v>
      </c>
      <c r="F59" s="3">
        <v>15</v>
      </c>
    </row>
    <row r="60" spans="2:6" ht="12.75" x14ac:dyDescent="0.2">
      <c r="B60" s="3">
        <v>31</v>
      </c>
      <c r="C60" s="3">
        <v>7</v>
      </c>
      <c r="D60" s="3">
        <v>46</v>
      </c>
      <c r="E60" s="3">
        <v>22</v>
      </c>
      <c r="F60" s="3">
        <v>21</v>
      </c>
    </row>
    <row r="61" spans="2:6" ht="12.75" x14ac:dyDescent="0.2">
      <c r="B61" s="3">
        <v>32</v>
      </c>
      <c r="C61" s="3">
        <v>26</v>
      </c>
      <c r="D61" s="3">
        <v>34</v>
      </c>
      <c r="E61" s="3">
        <v>28</v>
      </c>
      <c r="F61" s="3">
        <v>29</v>
      </c>
    </row>
    <row r="62" spans="2:6" ht="12.75" x14ac:dyDescent="0.2">
      <c r="B62" s="3">
        <v>25</v>
      </c>
      <c r="C62" s="3">
        <v>8</v>
      </c>
      <c r="D62" s="3">
        <v>50</v>
      </c>
      <c r="E62" s="3">
        <v>27</v>
      </c>
      <c r="F62" s="3">
        <v>72</v>
      </c>
    </row>
    <row r="63" spans="2:6" ht="12.75" x14ac:dyDescent="0.2">
      <c r="B63" s="3">
        <v>28</v>
      </c>
      <c r="C63" s="3">
        <v>24</v>
      </c>
      <c r="D63" s="3">
        <v>6</v>
      </c>
      <c r="E63" s="3">
        <v>20</v>
      </c>
      <c r="F63" s="3">
        <v>49</v>
      </c>
    </row>
    <row r="64" spans="2:6" ht="12.75" x14ac:dyDescent="0.2">
      <c r="B64" s="3">
        <v>36</v>
      </c>
      <c r="C64" s="3">
        <v>17</v>
      </c>
      <c r="D64" s="3">
        <v>23</v>
      </c>
      <c r="E64" s="3">
        <v>47</v>
      </c>
      <c r="F64" s="3">
        <v>23</v>
      </c>
    </row>
    <row r="65" spans="2:6" ht="12.75" x14ac:dyDescent="0.2">
      <c r="B65" s="3">
        <v>31</v>
      </c>
      <c r="C65" s="3">
        <v>29</v>
      </c>
      <c r="D65" s="3">
        <v>46</v>
      </c>
      <c r="E65" s="3">
        <v>16</v>
      </c>
      <c r="F65" s="3">
        <v>38</v>
      </c>
    </row>
    <row r="66" spans="2:6" ht="12.75" x14ac:dyDescent="0.2">
      <c r="B66" s="3">
        <v>50</v>
      </c>
      <c r="C66" s="3">
        <v>22</v>
      </c>
      <c r="D66" s="3">
        <v>21</v>
      </c>
      <c r="E66" s="3">
        <v>31</v>
      </c>
      <c r="F66" s="3">
        <v>23</v>
      </c>
    </row>
    <row r="67" spans="2:6" ht="12.75" x14ac:dyDescent="0.2">
      <c r="B67" s="3">
        <v>42</v>
      </c>
      <c r="C67" s="3">
        <v>9</v>
      </c>
      <c r="D67" s="3">
        <v>45</v>
      </c>
      <c r="E67" s="3">
        <v>18</v>
      </c>
      <c r="F67" s="3">
        <v>38</v>
      </c>
    </row>
    <row r="68" spans="2:6" ht="12.75" x14ac:dyDescent="0.2">
      <c r="B68" s="3">
        <v>34</v>
      </c>
      <c r="C68" s="3">
        <v>21</v>
      </c>
      <c r="D68" s="3">
        <v>20</v>
      </c>
      <c r="E68" s="3">
        <v>32</v>
      </c>
      <c r="F68" s="3">
        <v>44</v>
      </c>
    </row>
    <row r="69" spans="2:6" ht="12.75" x14ac:dyDescent="0.2">
      <c r="B69" s="3">
        <v>17</v>
      </c>
      <c r="C69" s="3">
        <v>28</v>
      </c>
      <c r="D69" s="3">
        <v>26</v>
      </c>
      <c r="E69" s="3">
        <v>33</v>
      </c>
      <c r="F69" s="3">
        <v>39</v>
      </c>
    </row>
    <row r="70" spans="2:6" ht="12.75" x14ac:dyDescent="0.2">
      <c r="B70" s="3"/>
      <c r="C70" s="3">
        <v>29</v>
      </c>
      <c r="D70" s="3">
        <v>31</v>
      </c>
      <c r="E70" s="3">
        <v>26</v>
      </c>
      <c r="F70" s="3">
        <v>23</v>
      </c>
    </row>
    <row r="71" spans="2:6" ht="12.75" x14ac:dyDescent="0.2">
      <c r="B71" s="3"/>
      <c r="C71" s="3">
        <v>18</v>
      </c>
      <c r="D71" s="3">
        <v>22</v>
      </c>
      <c r="E71" s="3">
        <v>33</v>
      </c>
      <c r="F71" s="3">
        <v>30</v>
      </c>
    </row>
    <row r="72" spans="2:6" ht="12.75" x14ac:dyDescent="0.2">
      <c r="B72" s="3"/>
      <c r="C72" s="3">
        <v>27</v>
      </c>
      <c r="D72" s="3">
        <v>53</v>
      </c>
      <c r="E72" s="3">
        <v>47</v>
      </c>
      <c r="F72" s="3">
        <v>34</v>
      </c>
    </row>
    <row r="73" spans="2:6" ht="12.75" x14ac:dyDescent="0.2">
      <c r="B73" s="3"/>
      <c r="C73" s="3">
        <v>28</v>
      </c>
      <c r="D73" s="3">
        <v>23</v>
      </c>
      <c r="E73" s="3"/>
      <c r="F73" s="3">
        <v>34</v>
      </c>
    </row>
    <row r="74" spans="2:6" ht="12.75" x14ac:dyDescent="0.2">
      <c r="B74" s="3"/>
      <c r="C74" s="3">
        <v>35</v>
      </c>
      <c r="D74" s="3">
        <v>46</v>
      </c>
      <c r="E74" s="3"/>
      <c r="F74" s="3">
        <v>26</v>
      </c>
    </row>
    <row r="75" spans="2:6" ht="12.75" x14ac:dyDescent="0.2">
      <c r="B75" s="3"/>
      <c r="C75" s="3">
        <v>30</v>
      </c>
      <c r="D75" s="3">
        <v>21</v>
      </c>
      <c r="E75" s="3"/>
      <c r="F75" s="3">
        <v>31</v>
      </c>
    </row>
    <row r="76" spans="2:6" ht="12.75" x14ac:dyDescent="0.2">
      <c r="B76" s="3"/>
      <c r="C76" s="3">
        <v>17</v>
      </c>
      <c r="D76" s="3">
        <v>42</v>
      </c>
      <c r="E76" s="3"/>
      <c r="F76" s="3">
        <v>21</v>
      </c>
    </row>
    <row r="77" spans="2:6" ht="12.75" x14ac:dyDescent="0.2">
      <c r="B77" s="3"/>
      <c r="C77" s="3">
        <v>28</v>
      </c>
      <c r="D77" s="3">
        <v>23</v>
      </c>
      <c r="E77" s="3"/>
    </row>
    <row r="78" spans="2:6" ht="12.75" x14ac:dyDescent="0.2">
      <c r="B78" s="3"/>
      <c r="C78" s="3"/>
      <c r="D78" s="3">
        <v>28</v>
      </c>
      <c r="E78" s="3"/>
      <c r="F78" s="4"/>
    </row>
    <row r="79" spans="2:6" ht="12.75" x14ac:dyDescent="0.2">
      <c r="B79" s="3"/>
      <c r="C79" s="3"/>
      <c r="D79" s="3">
        <v>25</v>
      </c>
      <c r="E79" s="3"/>
    </row>
    <row r="80" spans="2:6" ht="12.75" x14ac:dyDescent="0.2">
      <c r="B80" s="3"/>
      <c r="C80" s="3"/>
      <c r="D80" s="3">
        <v>33</v>
      </c>
      <c r="E80" s="3"/>
    </row>
    <row r="81" spans="1:9" ht="12.75" x14ac:dyDescent="0.2">
      <c r="B81" s="3"/>
      <c r="C81" s="3"/>
      <c r="D81" s="3">
        <v>40</v>
      </c>
      <c r="E81" s="3"/>
    </row>
    <row r="82" spans="1:9" ht="12.75" x14ac:dyDescent="0.2">
      <c r="B82" s="3"/>
      <c r="C82" s="3"/>
      <c r="D82" s="3">
        <v>27</v>
      </c>
      <c r="E82" s="3"/>
    </row>
    <row r="83" spans="1:9" ht="12.75" x14ac:dyDescent="0.2">
      <c r="B83" s="3"/>
      <c r="C83" s="4"/>
      <c r="D83" s="3">
        <v>49</v>
      </c>
      <c r="E83" s="3"/>
    </row>
    <row r="84" spans="1:9" ht="12.75" x14ac:dyDescent="0.2">
      <c r="B84" s="3"/>
      <c r="C84" s="3"/>
      <c r="D84" s="3">
        <v>25</v>
      </c>
      <c r="E84" s="3"/>
    </row>
    <row r="85" spans="1:9" ht="12.75" x14ac:dyDescent="0.2">
      <c r="B85" s="3"/>
      <c r="C85" s="3"/>
      <c r="D85" s="3">
        <v>35</v>
      </c>
      <c r="E85" s="3"/>
    </row>
    <row r="86" spans="1:9" ht="12.75" x14ac:dyDescent="0.2">
      <c r="B86" s="3"/>
      <c r="C86" s="3"/>
      <c r="D86" s="3">
        <v>34</v>
      </c>
      <c r="E86" s="3"/>
    </row>
    <row r="87" spans="1:9" ht="12.75" x14ac:dyDescent="0.2">
      <c r="B87" s="3"/>
      <c r="C87" s="3"/>
      <c r="D87" s="3">
        <v>1</v>
      </c>
      <c r="E87" s="3"/>
    </row>
    <row r="88" spans="1:9" ht="12.75" x14ac:dyDescent="0.2">
      <c r="B88" s="3"/>
      <c r="C88" s="3"/>
      <c r="D88" s="3">
        <v>31</v>
      </c>
      <c r="E88" s="3"/>
    </row>
    <row r="89" spans="1:9" ht="12.75" x14ac:dyDescent="0.2">
      <c r="B89" s="3"/>
      <c r="C89" s="3"/>
      <c r="D89" s="3">
        <v>29</v>
      </c>
      <c r="E89" s="3"/>
    </row>
    <row r="90" spans="1:9" ht="12.75" x14ac:dyDescent="0.2">
      <c r="B90" s="3"/>
      <c r="C90" s="3"/>
      <c r="D90" s="3">
        <v>35</v>
      </c>
      <c r="E90" s="3"/>
    </row>
    <row r="91" spans="1:9" ht="12.75" x14ac:dyDescent="0.2">
      <c r="B91" s="3"/>
      <c r="C91" s="3"/>
      <c r="D91" s="3">
        <v>43</v>
      </c>
      <c r="E91" s="3"/>
    </row>
    <row r="92" spans="1:9" ht="12.75" x14ac:dyDescent="0.2">
      <c r="H92" s="5" t="s">
        <v>7</v>
      </c>
      <c r="I92" s="5" t="s">
        <v>8</v>
      </c>
    </row>
    <row r="93" spans="1:9" ht="12.75" x14ac:dyDescent="0.2">
      <c r="A93" s="5" t="s">
        <v>9</v>
      </c>
      <c r="B93" s="6"/>
      <c r="C93" s="6"/>
      <c r="D93" s="6"/>
      <c r="E93" s="6"/>
      <c r="F93" s="6"/>
      <c r="H93" s="6"/>
      <c r="I93" s="6"/>
    </row>
    <row r="94" spans="1:9" ht="12.75" x14ac:dyDescent="0.2">
      <c r="A94" s="5" t="s">
        <v>10</v>
      </c>
      <c r="B94" s="6"/>
      <c r="C94" s="6"/>
      <c r="D94" s="6"/>
      <c r="E94" s="6"/>
      <c r="F94" s="6"/>
    </row>
    <row r="95" spans="1:9" ht="12.75" x14ac:dyDescent="0.2">
      <c r="A95" s="5" t="s">
        <v>11</v>
      </c>
      <c r="B95" s="6"/>
      <c r="C95" s="6"/>
      <c r="D95" s="6"/>
      <c r="E95" s="6"/>
      <c r="F95" s="6"/>
    </row>
    <row r="96" spans="1:9" ht="12.75" x14ac:dyDescent="0.2">
      <c r="A96" s="1"/>
    </row>
    <row r="97" spans="1:6" ht="12.75" x14ac:dyDescent="0.2">
      <c r="A97" s="1"/>
    </row>
    <row r="98" spans="1:6" ht="12.75" x14ac:dyDescent="0.2">
      <c r="A98" s="5" t="s">
        <v>12</v>
      </c>
      <c r="B98" s="6"/>
      <c r="C98" s="7"/>
      <c r="D98" s="6"/>
      <c r="E98" s="6"/>
      <c r="F98" s="6"/>
    </row>
    <row r="99" spans="1:6" ht="12.75" x14ac:dyDescent="0.2">
      <c r="A99" s="5" t="s">
        <v>13</v>
      </c>
      <c r="B99" s="6"/>
      <c r="C99" s="6"/>
      <c r="D99" s="6"/>
      <c r="E99" s="6"/>
      <c r="F99" s="6"/>
    </row>
    <row r="100" spans="1:6" ht="12.75" x14ac:dyDescent="0.2">
      <c r="A100" s="1"/>
    </row>
    <row r="101" spans="1:6" ht="12.75" x14ac:dyDescent="0.2">
      <c r="A101" s="5"/>
      <c r="B101" s="5" t="s">
        <v>14</v>
      </c>
      <c r="C101" s="5" t="s">
        <v>15</v>
      </c>
      <c r="D101" s="5" t="s">
        <v>16</v>
      </c>
      <c r="E101" s="5" t="s">
        <v>17</v>
      </c>
      <c r="F101" s="5" t="s">
        <v>18</v>
      </c>
    </row>
    <row r="102" spans="1:6" ht="12.75" x14ac:dyDescent="0.2">
      <c r="A102" s="5" t="s">
        <v>19</v>
      </c>
      <c r="B102" s="7"/>
      <c r="C102" s="6"/>
      <c r="D102" s="6"/>
      <c r="E102" s="6"/>
      <c r="F102" s="6"/>
    </row>
    <row r="103" spans="1:6" ht="12.75" x14ac:dyDescent="0.2">
      <c r="A103" s="5" t="s">
        <v>20</v>
      </c>
      <c r="B103" s="6"/>
      <c r="C103" s="6"/>
      <c r="D103" s="6"/>
      <c r="E103" s="6"/>
      <c r="F103" s="6"/>
    </row>
    <row r="104" spans="1:6" ht="12.75" x14ac:dyDescent="0.2">
      <c r="A104" s="5" t="s">
        <v>21</v>
      </c>
      <c r="B104" s="6"/>
      <c r="C104" s="6"/>
      <c r="D104" s="6"/>
      <c r="E104" s="6"/>
      <c r="F104" s="8"/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opLeftCell="A85" zoomScaleNormal="100" workbookViewId="0"/>
  </sheetViews>
  <sheetFormatPr defaultRowHeight="15" x14ac:dyDescent="0.2"/>
  <cols>
    <col min="1" max="1" width="17.7109375"/>
    <col min="2" max="1025" width="11.5703125"/>
  </cols>
  <sheetData>
    <row r="1" spans="2:8" ht="12.75" x14ac:dyDescent="0.2"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</row>
    <row r="2" spans="2:8" ht="12.75" x14ac:dyDescent="0.2">
      <c r="B2" s="3">
        <v>47</v>
      </c>
      <c r="C2" s="3">
        <v>25</v>
      </c>
      <c r="D2" s="3">
        <v>39</v>
      </c>
      <c r="E2" s="3">
        <v>20</v>
      </c>
      <c r="F2" s="3">
        <v>32</v>
      </c>
    </row>
    <row r="3" spans="2:8" ht="12.75" x14ac:dyDescent="0.2">
      <c r="B3" s="3">
        <v>34</v>
      </c>
      <c r="C3" s="3">
        <v>19</v>
      </c>
      <c r="D3" s="3">
        <v>32</v>
      </c>
      <c r="E3" s="3">
        <v>24</v>
      </c>
      <c r="F3" s="3">
        <v>40</v>
      </c>
      <c r="H3" t="s">
        <v>5</v>
      </c>
    </row>
    <row r="4" spans="2:8" ht="12.75" x14ac:dyDescent="0.2">
      <c r="B4" s="3">
        <v>34</v>
      </c>
      <c r="C4" s="3">
        <v>30</v>
      </c>
      <c r="D4" s="3">
        <v>17</v>
      </c>
      <c r="E4" s="3">
        <v>27</v>
      </c>
      <c r="F4" s="3">
        <v>31</v>
      </c>
      <c r="H4" t="s">
        <v>6</v>
      </c>
    </row>
    <row r="5" spans="2:8" ht="12.75" x14ac:dyDescent="0.2">
      <c r="B5" s="3">
        <v>9</v>
      </c>
      <c r="C5" s="3">
        <v>17</v>
      </c>
      <c r="D5" s="3">
        <v>0</v>
      </c>
      <c r="E5" s="3">
        <v>35</v>
      </c>
      <c r="F5" s="3">
        <v>36</v>
      </c>
    </row>
    <row r="6" spans="2:8" ht="12.75" x14ac:dyDescent="0.2">
      <c r="B6" s="3">
        <v>43</v>
      </c>
      <c r="C6" s="3">
        <v>21</v>
      </c>
      <c r="D6" s="3">
        <v>24</v>
      </c>
      <c r="E6" s="3">
        <v>38</v>
      </c>
      <c r="F6" s="3">
        <v>29</v>
      </c>
    </row>
    <row r="7" spans="2:8" ht="12.75" x14ac:dyDescent="0.2">
      <c r="B7" s="3">
        <v>33</v>
      </c>
      <c r="C7" s="3">
        <v>23</v>
      </c>
      <c r="D7" s="3">
        <v>46</v>
      </c>
      <c r="E7" s="3">
        <v>36</v>
      </c>
      <c r="F7" s="3">
        <v>23</v>
      </c>
    </row>
    <row r="8" spans="2:8" ht="12.75" x14ac:dyDescent="0.2">
      <c r="B8" s="3">
        <v>26</v>
      </c>
      <c r="C8" s="3">
        <v>31</v>
      </c>
      <c r="D8" s="3">
        <v>59</v>
      </c>
      <c r="E8" s="3">
        <v>9</v>
      </c>
      <c r="F8" s="3">
        <v>6</v>
      </c>
    </row>
    <row r="9" spans="2:8" ht="12.75" x14ac:dyDescent="0.2">
      <c r="B9" s="3">
        <v>30</v>
      </c>
      <c r="C9" s="3">
        <v>18</v>
      </c>
      <c r="D9" s="3">
        <v>40</v>
      </c>
      <c r="E9" s="3">
        <v>31</v>
      </c>
      <c r="F9" s="3">
        <v>29</v>
      </c>
    </row>
    <row r="10" spans="2:8" ht="12.75" x14ac:dyDescent="0.2">
      <c r="B10" s="3">
        <v>24</v>
      </c>
      <c r="C10" s="3">
        <v>34</v>
      </c>
      <c r="D10" s="3">
        <v>30</v>
      </c>
      <c r="E10" s="3">
        <v>23</v>
      </c>
      <c r="F10" s="3">
        <v>26</v>
      </c>
    </row>
    <row r="11" spans="2:8" ht="12.75" x14ac:dyDescent="0.2">
      <c r="B11" s="3">
        <v>22</v>
      </c>
      <c r="C11" s="3">
        <v>27</v>
      </c>
      <c r="D11" s="3">
        <v>16</v>
      </c>
      <c r="E11" s="3">
        <v>48</v>
      </c>
      <c r="F11" s="3">
        <v>43</v>
      </c>
    </row>
    <row r="12" spans="2:8" ht="12.75" x14ac:dyDescent="0.2">
      <c r="B12" s="3">
        <v>29</v>
      </c>
      <c r="C12" s="3">
        <v>32</v>
      </c>
      <c r="D12" s="3">
        <v>33</v>
      </c>
      <c r="E12" s="3">
        <v>20</v>
      </c>
      <c r="F12" s="3">
        <v>25</v>
      </c>
    </row>
    <row r="13" spans="2:8" ht="12.75" x14ac:dyDescent="0.2">
      <c r="B13" s="3">
        <v>25</v>
      </c>
      <c r="C13" s="3">
        <v>16</v>
      </c>
      <c r="D13" s="3">
        <v>32</v>
      </c>
      <c r="E13" s="3">
        <v>22</v>
      </c>
      <c r="F13" s="3">
        <v>9</v>
      </c>
    </row>
    <row r="14" spans="2:8" ht="12.75" x14ac:dyDescent="0.2">
      <c r="B14" s="3">
        <v>35</v>
      </c>
      <c r="C14" s="3">
        <v>34</v>
      </c>
      <c r="D14" s="3">
        <v>41</v>
      </c>
      <c r="E14" s="3">
        <v>50</v>
      </c>
      <c r="F14" s="3">
        <v>22</v>
      </c>
    </row>
    <row r="15" spans="2:8" ht="12.75" x14ac:dyDescent="0.2">
      <c r="B15" s="3">
        <v>44</v>
      </c>
      <c r="C15" s="3">
        <v>19</v>
      </c>
      <c r="D15" s="3">
        <v>34</v>
      </c>
      <c r="E15" s="3">
        <v>28</v>
      </c>
      <c r="F15" s="3">
        <v>27</v>
      </c>
    </row>
    <row r="16" spans="2:8" ht="12.75" x14ac:dyDescent="0.2">
      <c r="B16" s="3">
        <v>34</v>
      </c>
      <c r="C16" s="3">
        <v>15</v>
      </c>
      <c r="D16" s="3">
        <v>68</v>
      </c>
      <c r="E16" s="3">
        <v>19</v>
      </c>
      <c r="F16" s="3">
        <v>23</v>
      </c>
    </row>
    <row r="17" spans="2:6" ht="12.75" x14ac:dyDescent="0.2">
      <c r="B17" s="3">
        <v>27</v>
      </c>
      <c r="C17" s="3">
        <v>36</v>
      </c>
      <c r="D17" s="3">
        <v>43</v>
      </c>
      <c r="E17" s="3">
        <v>20</v>
      </c>
      <c r="F17" s="3">
        <v>25</v>
      </c>
    </row>
    <row r="18" spans="2:6" ht="12.75" x14ac:dyDescent="0.2">
      <c r="B18" s="3">
        <v>30</v>
      </c>
      <c r="C18" s="3">
        <v>39</v>
      </c>
      <c r="D18" s="3">
        <v>8</v>
      </c>
      <c r="E18" s="3">
        <v>26</v>
      </c>
      <c r="F18" s="3">
        <v>29</v>
      </c>
    </row>
    <row r="19" spans="2:6" ht="12.75" x14ac:dyDescent="0.2">
      <c r="B19" s="3">
        <v>9</v>
      </c>
      <c r="C19" s="3">
        <v>1</v>
      </c>
      <c r="D19" s="3">
        <v>19</v>
      </c>
      <c r="E19" s="3">
        <v>26</v>
      </c>
      <c r="F19" s="3">
        <v>23</v>
      </c>
    </row>
    <row r="20" spans="2:6" ht="12.75" x14ac:dyDescent="0.2">
      <c r="B20" s="3">
        <v>27</v>
      </c>
      <c r="C20" s="3">
        <v>22</v>
      </c>
      <c r="D20" s="3">
        <v>27</v>
      </c>
      <c r="E20" s="3">
        <v>31</v>
      </c>
      <c r="F20" s="3">
        <v>31</v>
      </c>
    </row>
    <row r="21" spans="2:6" ht="12.75" x14ac:dyDescent="0.2">
      <c r="B21" s="3">
        <v>17</v>
      </c>
      <c r="C21" s="3">
        <v>19</v>
      </c>
      <c r="D21" s="3">
        <v>24</v>
      </c>
      <c r="E21" s="3">
        <v>44</v>
      </c>
      <c r="F21" s="3">
        <v>42</v>
      </c>
    </row>
    <row r="22" spans="2:6" ht="12.75" x14ac:dyDescent="0.2">
      <c r="B22" s="3">
        <v>32</v>
      </c>
      <c r="C22" s="3">
        <v>36</v>
      </c>
      <c r="D22" s="3">
        <v>21</v>
      </c>
      <c r="E22" s="3">
        <v>33</v>
      </c>
      <c r="F22" s="3">
        <v>35</v>
      </c>
    </row>
    <row r="23" spans="2:6" ht="12.75" x14ac:dyDescent="0.2">
      <c r="B23" s="3">
        <v>40</v>
      </c>
      <c r="C23" s="3">
        <v>39</v>
      </c>
      <c r="D23" s="3">
        <v>34</v>
      </c>
      <c r="E23" s="3">
        <v>30</v>
      </c>
      <c r="F23" s="3">
        <v>37</v>
      </c>
    </row>
    <row r="24" spans="2:6" ht="12.75" x14ac:dyDescent="0.2">
      <c r="B24" s="3">
        <v>15</v>
      </c>
      <c r="C24" s="3">
        <v>36</v>
      </c>
      <c r="D24" s="3">
        <v>40</v>
      </c>
      <c r="E24" s="3">
        <v>19</v>
      </c>
      <c r="F24" s="3">
        <v>39</v>
      </c>
    </row>
    <row r="25" spans="2:6" ht="12.75" x14ac:dyDescent="0.2">
      <c r="B25" s="3">
        <v>44</v>
      </c>
      <c r="C25" s="3">
        <v>14</v>
      </c>
      <c r="D25" s="3">
        <v>37</v>
      </c>
      <c r="E25" s="3">
        <v>31</v>
      </c>
      <c r="F25" s="3">
        <v>38</v>
      </c>
    </row>
    <row r="26" spans="2:6" ht="12.75" x14ac:dyDescent="0.2">
      <c r="B26" s="3">
        <v>29</v>
      </c>
      <c r="C26" s="3">
        <v>21</v>
      </c>
      <c r="D26" s="3">
        <v>41</v>
      </c>
      <c r="E26" s="3">
        <v>36</v>
      </c>
      <c r="F26" s="3">
        <v>23</v>
      </c>
    </row>
    <row r="27" spans="2:6" ht="12.75" x14ac:dyDescent="0.2">
      <c r="B27" s="3">
        <v>37</v>
      </c>
      <c r="C27" s="3">
        <v>27</v>
      </c>
      <c r="D27" s="3">
        <v>24</v>
      </c>
      <c r="E27" s="3">
        <v>9</v>
      </c>
      <c r="F27" s="3">
        <v>45</v>
      </c>
    </row>
    <row r="28" spans="2:6" ht="12.75" x14ac:dyDescent="0.2">
      <c r="B28" s="3">
        <v>44</v>
      </c>
      <c r="C28" s="3">
        <v>32</v>
      </c>
      <c r="D28" s="3">
        <v>22</v>
      </c>
      <c r="E28" s="3">
        <v>39</v>
      </c>
      <c r="F28" s="3">
        <v>26</v>
      </c>
    </row>
    <row r="29" spans="2:6" ht="12.75" x14ac:dyDescent="0.2">
      <c r="B29" s="3">
        <v>2</v>
      </c>
      <c r="C29" s="3">
        <v>20</v>
      </c>
      <c r="D29" s="3">
        <v>32</v>
      </c>
      <c r="E29" s="3">
        <v>19</v>
      </c>
      <c r="F29" s="3">
        <v>42</v>
      </c>
    </row>
    <row r="30" spans="2:6" ht="12.75" x14ac:dyDescent="0.2">
      <c r="B30" s="3">
        <v>21</v>
      </c>
      <c r="C30" s="3">
        <v>24</v>
      </c>
      <c r="D30" s="3">
        <v>42</v>
      </c>
      <c r="E30" s="3">
        <v>26</v>
      </c>
      <c r="F30" s="3">
        <v>24</v>
      </c>
    </row>
    <row r="31" spans="2:6" ht="12.75" x14ac:dyDescent="0.2">
      <c r="B31" s="3">
        <v>32</v>
      </c>
      <c r="C31" s="3">
        <v>22</v>
      </c>
      <c r="D31" s="3">
        <v>27</v>
      </c>
      <c r="E31" s="3">
        <v>28</v>
      </c>
      <c r="F31" s="3">
        <v>47</v>
      </c>
    </row>
    <row r="32" spans="2:6" ht="12.75" x14ac:dyDescent="0.2">
      <c r="B32" s="3">
        <v>44</v>
      </c>
      <c r="C32" s="3">
        <v>24</v>
      </c>
      <c r="D32" s="3">
        <v>15</v>
      </c>
      <c r="E32" s="3">
        <v>50</v>
      </c>
      <c r="F32" s="3">
        <v>39</v>
      </c>
    </row>
    <row r="33" spans="2:6" ht="12.75" x14ac:dyDescent="0.2">
      <c r="B33" s="3">
        <v>18</v>
      </c>
      <c r="C33" s="3">
        <v>35</v>
      </c>
      <c r="D33" s="3">
        <v>34</v>
      </c>
      <c r="E33" s="3">
        <v>30</v>
      </c>
      <c r="F33" s="3">
        <v>41</v>
      </c>
    </row>
    <row r="34" spans="2:6" ht="12.75" x14ac:dyDescent="0.2">
      <c r="B34" s="3">
        <v>21</v>
      </c>
      <c r="C34" s="3">
        <v>28</v>
      </c>
      <c r="D34" s="3">
        <v>51</v>
      </c>
      <c r="E34" s="3">
        <v>36</v>
      </c>
      <c r="F34" s="3">
        <v>38</v>
      </c>
    </row>
    <row r="35" spans="2:6" ht="12.75" x14ac:dyDescent="0.2">
      <c r="B35" s="3">
        <v>31</v>
      </c>
      <c r="C35" s="3">
        <v>42</v>
      </c>
      <c r="D35" s="3">
        <v>21</v>
      </c>
      <c r="E35" s="3">
        <v>26</v>
      </c>
      <c r="F35" s="3">
        <v>25</v>
      </c>
    </row>
    <row r="36" spans="2:6" ht="12.75" x14ac:dyDescent="0.2">
      <c r="B36" s="3">
        <v>19</v>
      </c>
      <c r="C36" s="3">
        <v>42</v>
      </c>
      <c r="D36" s="3">
        <v>34</v>
      </c>
      <c r="E36" s="3">
        <v>21</v>
      </c>
      <c r="F36" s="3">
        <v>31</v>
      </c>
    </row>
    <row r="37" spans="2:6" ht="12.75" x14ac:dyDescent="0.2">
      <c r="B37" s="3">
        <v>15</v>
      </c>
      <c r="C37" s="3">
        <v>35</v>
      </c>
      <c r="D37" s="3">
        <v>22</v>
      </c>
      <c r="E37" s="3">
        <v>29</v>
      </c>
      <c r="F37" s="3">
        <v>20</v>
      </c>
    </row>
    <row r="38" spans="2:6" ht="12.75" x14ac:dyDescent="0.2">
      <c r="B38" s="3">
        <v>19</v>
      </c>
      <c r="C38" s="3">
        <v>20</v>
      </c>
      <c r="D38" s="3">
        <v>17</v>
      </c>
      <c r="E38" s="3">
        <v>13</v>
      </c>
      <c r="F38" s="3">
        <v>32</v>
      </c>
    </row>
    <row r="39" spans="2:6" ht="12.75" x14ac:dyDescent="0.2">
      <c r="B39" s="3">
        <v>31</v>
      </c>
      <c r="C39" s="3">
        <v>28</v>
      </c>
      <c r="D39" s="3">
        <v>34</v>
      </c>
      <c r="E39" s="3">
        <v>22</v>
      </c>
      <c r="F39" s="3">
        <v>31</v>
      </c>
    </row>
    <row r="40" spans="2:6" ht="12.75" x14ac:dyDescent="0.2">
      <c r="B40" s="3">
        <v>32</v>
      </c>
      <c r="C40" s="3">
        <v>44</v>
      </c>
      <c r="D40" s="3">
        <v>13</v>
      </c>
      <c r="E40" s="3">
        <v>7</v>
      </c>
      <c r="F40" s="3">
        <v>33</v>
      </c>
    </row>
    <row r="41" spans="2:6" ht="12.75" x14ac:dyDescent="0.2">
      <c r="B41" s="3">
        <v>29</v>
      </c>
      <c r="C41" s="3">
        <v>47</v>
      </c>
      <c r="D41" s="3">
        <v>34</v>
      </c>
      <c r="E41" s="3">
        <v>25</v>
      </c>
      <c r="F41" s="3">
        <v>43</v>
      </c>
    </row>
    <row r="42" spans="2:6" ht="12.75" x14ac:dyDescent="0.2">
      <c r="B42" s="3">
        <v>38</v>
      </c>
      <c r="C42" s="3">
        <v>46</v>
      </c>
      <c r="D42" s="3">
        <v>37</v>
      </c>
      <c r="E42" s="3">
        <v>20</v>
      </c>
      <c r="F42" s="3">
        <v>27</v>
      </c>
    </row>
    <row r="43" spans="2:6" ht="12.75" x14ac:dyDescent="0.2">
      <c r="B43" s="3">
        <v>11</v>
      </c>
      <c r="C43" s="3">
        <v>30</v>
      </c>
      <c r="D43" s="3">
        <v>35</v>
      </c>
      <c r="E43" s="3">
        <v>21</v>
      </c>
      <c r="F43" s="3">
        <v>44</v>
      </c>
    </row>
    <row r="44" spans="2:6" ht="12.75" x14ac:dyDescent="0.2">
      <c r="B44" s="3">
        <v>38</v>
      </c>
      <c r="C44" s="3">
        <v>14</v>
      </c>
      <c r="D44" s="3">
        <v>22</v>
      </c>
      <c r="E44" s="3">
        <v>32</v>
      </c>
      <c r="F44" s="3">
        <v>45</v>
      </c>
    </row>
    <row r="45" spans="2:6" ht="12.75" x14ac:dyDescent="0.2">
      <c r="B45" s="3">
        <v>29</v>
      </c>
      <c r="C45" s="3">
        <v>32</v>
      </c>
      <c r="D45" s="3">
        <v>32</v>
      </c>
      <c r="E45" s="3">
        <v>18</v>
      </c>
      <c r="F45" s="3">
        <v>33</v>
      </c>
    </row>
    <row r="46" spans="2:6" ht="12.75" x14ac:dyDescent="0.2">
      <c r="B46" s="3">
        <v>48</v>
      </c>
      <c r="C46" s="3">
        <v>36</v>
      </c>
      <c r="D46" s="3">
        <v>25</v>
      </c>
      <c r="E46" s="3">
        <v>34</v>
      </c>
      <c r="F46" s="3">
        <v>23</v>
      </c>
    </row>
    <row r="47" spans="2:6" ht="12.75" x14ac:dyDescent="0.2">
      <c r="B47" s="3">
        <v>27</v>
      </c>
      <c r="C47" s="3">
        <v>19</v>
      </c>
      <c r="D47" s="3">
        <v>22</v>
      </c>
      <c r="E47" s="3">
        <v>37</v>
      </c>
      <c r="F47" s="3">
        <v>18</v>
      </c>
    </row>
    <row r="48" spans="2:6" ht="12.75" x14ac:dyDescent="0.2">
      <c r="B48" s="3">
        <v>41</v>
      </c>
      <c r="C48" s="3">
        <v>26</v>
      </c>
      <c r="D48" s="3">
        <v>29</v>
      </c>
      <c r="E48" s="3">
        <v>25</v>
      </c>
      <c r="F48" s="3">
        <v>44</v>
      </c>
    </row>
    <row r="49" spans="2:6" ht="12.75" x14ac:dyDescent="0.2">
      <c r="B49" s="3">
        <v>28</v>
      </c>
      <c r="C49" s="3">
        <v>31</v>
      </c>
      <c r="D49" s="3">
        <v>26</v>
      </c>
      <c r="E49" s="3">
        <v>54</v>
      </c>
      <c r="F49" s="3">
        <v>35</v>
      </c>
    </row>
    <row r="50" spans="2:6" ht="12.75" x14ac:dyDescent="0.2">
      <c r="B50" s="3">
        <v>28</v>
      </c>
      <c r="C50" s="3">
        <v>19</v>
      </c>
      <c r="D50" s="3">
        <v>27</v>
      </c>
      <c r="E50" s="3">
        <v>15</v>
      </c>
      <c r="F50" s="3">
        <v>27</v>
      </c>
    </row>
    <row r="51" spans="2:6" ht="12.75" x14ac:dyDescent="0.2">
      <c r="B51" s="3">
        <v>23</v>
      </c>
      <c r="C51" s="3">
        <v>34</v>
      </c>
      <c r="D51" s="3">
        <v>42</v>
      </c>
      <c r="E51" s="3">
        <v>41</v>
      </c>
      <c r="F51" s="3">
        <v>28</v>
      </c>
    </row>
    <row r="52" spans="2:6" ht="12.75" x14ac:dyDescent="0.2">
      <c r="B52" s="3">
        <v>32</v>
      </c>
      <c r="C52" s="3">
        <v>38</v>
      </c>
      <c r="D52" s="3">
        <v>35</v>
      </c>
      <c r="E52" s="3">
        <v>43</v>
      </c>
      <c r="F52" s="3">
        <v>30</v>
      </c>
    </row>
    <row r="53" spans="2:6" ht="12.75" x14ac:dyDescent="0.2">
      <c r="B53" s="3">
        <v>54</v>
      </c>
      <c r="C53" s="3">
        <v>55</v>
      </c>
      <c r="D53" s="3">
        <v>32</v>
      </c>
      <c r="E53" s="3">
        <v>35</v>
      </c>
      <c r="F53" s="3">
        <v>58</v>
      </c>
    </row>
    <row r="54" spans="2:6" ht="12.75" x14ac:dyDescent="0.2">
      <c r="B54" s="3">
        <v>13</v>
      </c>
      <c r="C54" s="3">
        <v>29</v>
      </c>
      <c r="D54" s="3">
        <v>30</v>
      </c>
      <c r="E54" s="3">
        <v>26</v>
      </c>
      <c r="F54" s="3">
        <v>16</v>
      </c>
    </row>
    <row r="55" spans="2:6" ht="12.75" x14ac:dyDescent="0.2">
      <c r="B55" s="3">
        <v>34</v>
      </c>
      <c r="C55" s="3">
        <v>31</v>
      </c>
      <c r="D55" s="3">
        <v>30</v>
      </c>
      <c r="E55" s="3">
        <v>12</v>
      </c>
      <c r="F55" s="3">
        <v>24</v>
      </c>
    </row>
    <row r="56" spans="2:6" ht="12.75" x14ac:dyDescent="0.2">
      <c r="B56" s="3">
        <v>43</v>
      </c>
      <c r="C56" s="3">
        <v>14</v>
      </c>
      <c r="D56" s="3">
        <v>25</v>
      </c>
      <c r="E56" s="3">
        <v>21</v>
      </c>
      <c r="F56" s="3">
        <v>38</v>
      </c>
    </row>
    <row r="57" spans="2:6" ht="12.75" x14ac:dyDescent="0.2">
      <c r="B57" s="3">
        <v>31</v>
      </c>
      <c r="C57" s="3">
        <v>37</v>
      </c>
      <c r="D57" s="3">
        <v>26</v>
      </c>
      <c r="E57" s="3">
        <v>14</v>
      </c>
      <c r="F57" s="3">
        <v>26</v>
      </c>
    </row>
    <row r="58" spans="2:6" ht="12.75" x14ac:dyDescent="0.2">
      <c r="B58" s="3">
        <v>26</v>
      </c>
      <c r="C58" s="3">
        <v>12</v>
      </c>
      <c r="D58" s="3">
        <v>38</v>
      </c>
      <c r="E58" s="3">
        <v>14</v>
      </c>
      <c r="F58" s="3">
        <v>20</v>
      </c>
    </row>
    <row r="59" spans="2:6" ht="12.75" x14ac:dyDescent="0.2">
      <c r="B59" s="3">
        <v>38</v>
      </c>
      <c r="C59" s="3">
        <v>35</v>
      </c>
      <c r="D59" s="3">
        <v>32</v>
      </c>
      <c r="E59" s="3">
        <v>61</v>
      </c>
      <c r="F59" s="3">
        <v>15</v>
      </c>
    </row>
    <row r="60" spans="2:6" ht="12.75" x14ac:dyDescent="0.2">
      <c r="B60" s="3">
        <v>31</v>
      </c>
      <c r="C60" s="3">
        <v>7</v>
      </c>
      <c r="D60" s="3">
        <v>46</v>
      </c>
      <c r="E60" s="3">
        <v>22</v>
      </c>
      <c r="F60" s="3">
        <v>21</v>
      </c>
    </row>
    <row r="61" spans="2:6" ht="12.75" x14ac:dyDescent="0.2">
      <c r="B61" s="3">
        <v>32</v>
      </c>
      <c r="C61" s="3">
        <v>26</v>
      </c>
      <c r="D61" s="3">
        <v>34</v>
      </c>
      <c r="E61" s="3">
        <v>28</v>
      </c>
      <c r="F61" s="3">
        <v>29</v>
      </c>
    </row>
    <row r="62" spans="2:6" ht="12.75" x14ac:dyDescent="0.2">
      <c r="B62" s="3">
        <v>25</v>
      </c>
      <c r="C62" s="3">
        <v>8</v>
      </c>
      <c r="D62" s="3">
        <v>50</v>
      </c>
      <c r="E62" s="3">
        <v>27</v>
      </c>
      <c r="F62" s="3">
        <v>72</v>
      </c>
    </row>
    <row r="63" spans="2:6" ht="12.75" x14ac:dyDescent="0.2">
      <c r="B63" s="3">
        <v>28</v>
      </c>
      <c r="C63" s="3">
        <v>24</v>
      </c>
      <c r="D63" s="3">
        <v>6</v>
      </c>
      <c r="E63" s="3">
        <v>20</v>
      </c>
      <c r="F63" s="3">
        <v>49</v>
      </c>
    </row>
    <row r="64" spans="2:6" ht="12.75" x14ac:dyDescent="0.2">
      <c r="B64" s="3">
        <v>36</v>
      </c>
      <c r="C64" s="3">
        <v>17</v>
      </c>
      <c r="D64" s="3">
        <v>23</v>
      </c>
      <c r="E64" s="3">
        <v>47</v>
      </c>
      <c r="F64" s="3">
        <v>23</v>
      </c>
    </row>
    <row r="65" spans="2:6" ht="12.75" x14ac:dyDescent="0.2">
      <c r="B65" s="3">
        <v>31</v>
      </c>
      <c r="C65" s="3">
        <v>29</v>
      </c>
      <c r="D65" s="3">
        <v>46</v>
      </c>
      <c r="E65" s="3">
        <v>16</v>
      </c>
      <c r="F65" s="3">
        <v>38</v>
      </c>
    </row>
    <row r="66" spans="2:6" ht="12.75" x14ac:dyDescent="0.2">
      <c r="B66" s="3">
        <v>50</v>
      </c>
      <c r="C66" s="3">
        <v>22</v>
      </c>
      <c r="D66" s="3">
        <v>21</v>
      </c>
      <c r="E66" s="3">
        <v>31</v>
      </c>
      <c r="F66" s="3">
        <v>23</v>
      </c>
    </row>
    <row r="67" spans="2:6" ht="12.75" x14ac:dyDescent="0.2">
      <c r="B67" s="3">
        <v>42</v>
      </c>
      <c r="C67" s="3">
        <v>9</v>
      </c>
      <c r="D67" s="3">
        <v>45</v>
      </c>
      <c r="E67" s="3">
        <v>18</v>
      </c>
      <c r="F67" s="3">
        <v>38</v>
      </c>
    </row>
    <row r="68" spans="2:6" ht="12.75" x14ac:dyDescent="0.2">
      <c r="B68" s="3">
        <v>34</v>
      </c>
      <c r="C68" s="3">
        <v>21</v>
      </c>
      <c r="D68" s="3">
        <v>20</v>
      </c>
      <c r="E68" s="3">
        <v>32</v>
      </c>
      <c r="F68" s="3">
        <v>44</v>
      </c>
    </row>
    <row r="69" spans="2:6" ht="12.75" x14ac:dyDescent="0.2">
      <c r="B69" s="3">
        <v>17</v>
      </c>
      <c r="C69" s="3">
        <v>28</v>
      </c>
      <c r="D69" s="3">
        <v>26</v>
      </c>
      <c r="E69" s="3">
        <v>33</v>
      </c>
      <c r="F69" s="3">
        <v>39</v>
      </c>
    </row>
    <row r="70" spans="2:6" ht="12.75" x14ac:dyDescent="0.2">
      <c r="B70" s="3"/>
      <c r="C70" s="3">
        <v>29</v>
      </c>
      <c r="D70" s="3">
        <v>31</v>
      </c>
      <c r="E70" s="3">
        <v>26</v>
      </c>
      <c r="F70" s="3">
        <v>23</v>
      </c>
    </row>
    <row r="71" spans="2:6" ht="12.75" x14ac:dyDescent="0.2">
      <c r="B71" s="3"/>
      <c r="C71" s="3">
        <v>18</v>
      </c>
      <c r="D71" s="3">
        <v>22</v>
      </c>
      <c r="E71" s="3">
        <v>33</v>
      </c>
      <c r="F71" s="3">
        <v>30</v>
      </c>
    </row>
    <row r="72" spans="2:6" ht="12.75" x14ac:dyDescent="0.2">
      <c r="B72" s="3"/>
      <c r="C72" s="3">
        <v>27</v>
      </c>
      <c r="D72" s="3">
        <v>53</v>
      </c>
      <c r="E72" s="3">
        <v>47</v>
      </c>
      <c r="F72" s="3">
        <v>34</v>
      </c>
    </row>
    <row r="73" spans="2:6" ht="12.75" x14ac:dyDescent="0.2">
      <c r="B73" s="3"/>
      <c r="C73" s="3">
        <v>28</v>
      </c>
      <c r="D73" s="3">
        <v>23</v>
      </c>
      <c r="E73" s="3"/>
      <c r="F73" s="3">
        <v>34</v>
      </c>
    </row>
    <row r="74" spans="2:6" ht="12.75" x14ac:dyDescent="0.2">
      <c r="B74" s="3"/>
      <c r="C74" s="3">
        <v>35</v>
      </c>
      <c r="D74" s="3">
        <v>46</v>
      </c>
      <c r="E74" s="3"/>
      <c r="F74" s="3">
        <v>26</v>
      </c>
    </row>
    <row r="75" spans="2:6" ht="12.75" x14ac:dyDescent="0.2">
      <c r="B75" s="3"/>
      <c r="C75" s="3">
        <v>30</v>
      </c>
      <c r="D75" s="3">
        <v>21</v>
      </c>
      <c r="E75" s="3"/>
      <c r="F75" s="3">
        <v>31</v>
      </c>
    </row>
    <row r="76" spans="2:6" ht="12.75" x14ac:dyDescent="0.2">
      <c r="B76" s="3"/>
      <c r="C76" s="3">
        <v>17</v>
      </c>
      <c r="D76" s="3">
        <v>42</v>
      </c>
      <c r="E76" s="3"/>
      <c r="F76" s="3">
        <v>21</v>
      </c>
    </row>
    <row r="77" spans="2:6" ht="12.75" x14ac:dyDescent="0.2">
      <c r="B77" s="3"/>
      <c r="C77" s="3">
        <v>28</v>
      </c>
      <c r="D77" s="3">
        <v>23</v>
      </c>
      <c r="E77" s="3"/>
    </row>
    <row r="78" spans="2:6" ht="12.75" x14ac:dyDescent="0.2">
      <c r="B78" s="3"/>
      <c r="C78" s="3"/>
      <c r="D78" s="3">
        <v>28</v>
      </c>
      <c r="E78" s="3"/>
      <c r="F78" s="4"/>
    </row>
    <row r="79" spans="2:6" ht="12.75" x14ac:dyDescent="0.2">
      <c r="B79" s="3"/>
      <c r="C79" s="3"/>
      <c r="D79" s="3">
        <v>25</v>
      </c>
      <c r="E79" s="3"/>
    </row>
    <row r="80" spans="2:6" ht="12.75" x14ac:dyDescent="0.2">
      <c r="B80" s="3"/>
      <c r="C80" s="3"/>
      <c r="D80" s="3">
        <v>33</v>
      </c>
      <c r="E80" s="3"/>
    </row>
    <row r="81" spans="1:9" ht="12.75" x14ac:dyDescent="0.2">
      <c r="B81" s="3"/>
      <c r="C81" s="3"/>
      <c r="D81" s="3">
        <v>40</v>
      </c>
      <c r="E81" s="3"/>
    </row>
    <row r="82" spans="1:9" ht="12.75" x14ac:dyDescent="0.2">
      <c r="B82" s="3"/>
      <c r="C82" s="3"/>
      <c r="D82" s="3">
        <v>27</v>
      </c>
      <c r="E82" s="3"/>
    </row>
    <row r="83" spans="1:9" ht="12.75" x14ac:dyDescent="0.2">
      <c r="B83" s="3"/>
      <c r="C83" s="4"/>
      <c r="D83" s="3">
        <v>49</v>
      </c>
      <c r="E83" s="3"/>
    </row>
    <row r="84" spans="1:9" ht="12.75" x14ac:dyDescent="0.2">
      <c r="B84" s="3"/>
      <c r="C84" s="3"/>
      <c r="D84" s="3">
        <v>25</v>
      </c>
      <c r="E84" s="3"/>
    </row>
    <row r="85" spans="1:9" ht="12.75" x14ac:dyDescent="0.2">
      <c r="B85" s="3"/>
      <c r="C85" s="3"/>
      <c r="D85" s="3">
        <v>35</v>
      </c>
      <c r="E85" s="3"/>
    </row>
    <row r="86" spans="1:9" ht="12.75" x14ac:dyDescent="0.2">
      <c r="B86" s="3"/>
      <c r="C86" s="3"/>
      <c r="D86" s="3">
        <v>34</v>
      </c>
      <c r="E86" s="3"/>
    </row>
    <row r="87" spans="1:9" ht="12.75" x14ac:dyDescent="0.2">
      <c r="B87" s="3"/>
      <c r="C87" s="3"/>
      <c r="D87" s="3">
        <v>1</v>
      </c>
      <c r="E87" s="3"/>
    </row>
    <row r="88" spans="1:9" ht="12.75" x14ac:dyDescent="0.2">
      <c r="B88" s="3"/>
      <c r="C88" s="3"/>
      <c r="D88" s="3">
        <v>31</v>
      </c>
      <c r="E88" s="3"/>
    </row>
    <row r="89" spans="1:9" ht="12.75" x14ac:dyDescent="0.2">
      <c r="B89" s="3"/>
      <c r="C89" s="3"/>
      <c r="D89" s="3">
        <v>29</v>
      </c>
      <c r="E89" s="3"/>
    </row>
    <row r="90" spans="1:9" ht="12.75" x14ac:dyDescent="0.2">
      <c r="B90" s="3"/>
      <c r="C90" s="3"/>
      <c r="D90" s="3">
        <v>35</v>
      </c>
      <c r="E90" s="3"/>
    </row>
    <row r="91" spans="1:9" ht="12.75" x14ac:dyDescent="0.2">
      <c r="B91" s="3"/>
      <c r="C91" s="3"/>
      <c r="D91" s="3">
        <v>43</v>
      </c>
      <c r="E91" s="3"/>
    </row>
    <row r="92" spans="1:9" ht="12.75" x14ac:dyDescent="0.2">
      <c r="H92" s="5" t="s">
        <v>7</v>
      </c>
      <c r="I92" s="5" t="s">
        <v>8</v>
      </c>
    </row>
    <row r="93" spans="1:9" ht="12.75" x14ac:dyDescent="0.2">
      <c r="A93" s="5" t="s">
        <v>9</v>
      </c>
      <c r="B93" s="6">
        <f>COUNT(B2:B91)</f>
        <v>68</v>
      </c>
      <c r="C93" s="6">
        <f>COUNT(C2:C91)</f>
        <v>76</v>
      </c>
      <c r="D93" s="6">
        <f>COUNT(D2:D91)</f>
        <v>90</v>
      </c>
      <c r="E93" s="6">
        <f>COUNT(E2:E91)</f>
        <v>71</v>
      </c>
      <c r="F93" s="6">
        <f>COUNT(F2:F91)</f>
        <v>75</v>
      </c>
      <c r="H93" s="6">
        <f>SUM(B93:F93)</f>
        <v>380</v>
      </c>
      <c r="I93" s="6">
        <f>AVERAGE(B2:F91)</f>
        <v>29.571052631578947</v>
      </c>
    </row>
    <row r="94" spans="1:9" ht="12.75" x14ac:dyDescent="0.2">
      <c r="A94" s="5" t="s">
        <v>10</v>
      </c>
      <c r="B94" s="6">
        <f>AVERAGE(B2:B91)</f>
        <v>30.029411764705884</v>
      </c>
      <c r="C94" s="6">
        <f>AVERAGE(C2:C91)</f>
        <v>26.776315789473685</v>
      </c>
      <c r="D94" s="6">
        <f>AVERAGE(D2:D91)</f>
        <v>30.944444444444443</v>
      </c>
      <c r="E94" s="6">
        <f>AVERAGE(E2:E91)</f>
        <v>28.295774647887324</v>
      </c>
      <c r="F94" s="6">
        <f>AVERAGE(F2:F91)</f>
        <v>31.546666666666667</v>
      </c>
    </row>
    <row r="95" spans="1:9" ht="12.75" x14ac:dyDescent="0.2">
      <c r="A95" s="5" t="s">
        <v>11</v>
      </c>
      <c r="B95" s="6">
        <f>STDEV(B2:B91)</f>
        <v>10.522145216034714</v>
      </c>
      <c r="C95" s="6">
        <f>STDEV(C2:C91)</f>
        <v>10.035402246328447</v>
      </c>
      <c r="D95" s="6">
        <f>STDEV(D2:D91)</f>
        <v>11.694002218664801</v>
      </c>
      <c r="E95" s="6">
        <f>STDEV(E2:E91)</f>
        <v>11.168059514522632</v>
      </c>
      <c r="F95" s="6">
        <f>STDEV(F2:F91)</f>
        <v>10.59741596924577</v>
      </c>
    </row>
    <row r="96" spans="1:9" ht="12.75" x14ac:dyDescent="0.2">
      <c r="A96" s="1"/>
    </row>
    <row r="97" spans="1:6" ht="12.75" x14ac:dyDescent="0.2">
      <c r="A97" s="1"/>
    </row>
    <row r="98" spans="1:6" ht="12.75" x14ac:dyDescent="0.2">
      <c r="A98" s="5" t="s">
        <v>12</v>
      </c>
      <c r="B98" s="6">
        <f>B93*(B94-$I$93)^2</f>
        <v>14.286330454619632</v>
      </c>
      <c r="C98" s="7">
        <f>C93*(C94-$I$93)^2</f>
        <v>593.60210526315757</v>
      </c>
      <c r="D98" s="6">
        <f>D93*(D94-$I$93)^2</f>
        <v>169.75845644813754</v>
      </c>
      <c r="E98" s="6">
        <f>E93*(E94-$I$93)^2</f>
        <v>115.46970943388862</v>
      </c>
      <c r="F98" s="6">
        <f>F93*(F94-$I$93)^2</f>
        <v>292.7288111726686</v>
      </c>
    </row>
    <row r="99" spans="1:6" ht="12.75" x14ac:dyDescent="0.2">
      <c r="A99" s="5" t="s">
        <v>13</v>
      </c>
      <c r="B99" s="6">
        <f>(B93-1)*B95^2</f>
        <v>7417.9411764705883</v>
      </c>
      <c r="C99" s="6">
        <f>(C93-1)*C95^2</f>
        <v>7553.1973684210525</v>
      </c>
      <c r="D99" s="6">
        <f>(D93-1)*D95^2</f>
        <v>12170.722222222219</v>
      </c>
      <c r="E99" s="6">
        <f>(E93-1)*E95^2</f>
        <v>8730.7887323943633</v>
      </c>
      <c r="F99" s="6">
        <f>(F93-1)*F95^2</f>
        <v>8310.5866666666698</v>
      </c>
    </row>
    <row r="100" spans="1:6" ht="12.75" x14ac:dyDescent="0.2">
      <c r="A100" s="1"/>
    </row>
    <row r="101" spans="1:6" ht="12.75" x14ac:dyDescent="0.2">
      <c r="A101" s="5"/>
      <c r="B101" s="5" t="s">
        <v>14</v>
      </c>
      <c r="C101" s="5" t="s">
        <v>15</v>
      </c>
      <c r="D101" s="5" t="s">
        <v>16</v>
      </c>
      <c r="E101" s="5" t="s">
        <v>17</v>
      </c>
      <c r="F101" s="5" t="s">
        <v>18</v>
      </c>
    </row>
    <row r="102" spans="1:6" ht="12.75" x14ac:dyDescent="0.2">
      <c r="A102" s="5" t="s">
        <v>19</v>
      </c>
      <c r="B102" s="7">
        <f>SUM(B98:F98)</f>
        <v>1185.8454127724719</v>
      </c>
      <c r="C102" s="6">
        <f>COUNT(B93:F93)-1</f>
        <v>4</v>
      </c>
      <c r="D102" s="6">
        <f>B102/C102</f>
        <v>296.46135319311799</v>
      </c>
      <c r="E102" s="6">
        <f>D102/D103</f>
        <v>2.5161807303859129</v>
      </c>
      <c r="F102" s="6">
        <f>FDIST(E102,C102,C103)</f>
        <v>4.1133966140450937E-2</v>
      </c>
    </row>
    <row r="103" spans="1:6" ht="12.75" x14ac:dyDescent="0.2">
      <c r="A103" s="5" t="s">
        <v>20</v>
      </c>
      <c r="B103" s="6">
        <f>SUM(B99:F99)</f>
        <v>44183.236166174895</v>
      </c>
      <c r="C103" s="6">
        <f>H93-COUNT(B93:F93)</f>
        <v>375</v>
      </c>
      <c r="D103" s="6">
        <f>B103/C103</f>
        <v>117.82196310979973</v>
      </c>
      <c r="E103" s="6"/>
      <c r="F103" s="6"/>
    </row>
    <row r="104" spans="1:6" ht="12.75" x14ac:dyDescent="0.2">
      <c r="A104" s="5" t="s">
        <v>21</v>
      </c>
      <c r="B104" s="6">
        <f>SUM(B102:B103)</f>
        <v>45369.081578947364</v>
      </c>
      <c r="C104" s="6">
        <f>SUM(C102:C103)</f>
        <v>379</v>
      </c>
      <c r="D104" s="6"/>
      <c r="E104" s="6"/>
      <c r="F104" s="8"/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Demonstration</vt:lpstr>
      <vt:lpstr>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revision>0</cp:revision>
  <dcterms:created xsi:type="dcterms:W3CDTF">2012-04-22T19:12:53Z</dcterms:created>
  <dcterms:modified xsi:type="dcterms:W3CDTF">2012-04-25T04:59:36Z</dcterms:modified>
</cp:coreProperties>
</file>